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평가준비(후원금)\"/>
    </mc:Choice>
  </mc:AlternateContent>
  <bookViews>
    <workbookView xWindow="0" yWindow="0" windowWidth="11985" windowHeight="8145" tabRatio="920" activeTab="3"/>
  </bookViews>
  <sheets>
    <sheet name="9" sheetId="61" r:id="rId1"/>
    <sheet name="9-1" sheetId="67" r:id="rId2"/>
    <sheet name="9-2" sheetId="62" r:id="rId3"/>
    <sheet name="9-3" sheetId="68" r:id="rId4"/>
  </sheets>
  <definedNames>
    <definedName name="_xlnm.Print_Area" localSheetId="0">'9'!$A$1:$L$144</definedName>
    <definedName name="_xlnm.Print_Area" localSheetId="2">'9-2'!$A$1:$L$125</definedName>
    <definedName name="_xlnm.Print_Titles" localSheetId="0">'9'!$6:$8</definedName>
    <definedName name="_xlnm.Print_Titles" localSheetId="2">'9-2'!$1:$4</definedName>
  </definedNames>
  <calcPr calcId="162913"/>
</workbook>
</file>

<file path=xl/calcChain.xml><?xml version="1.0" encoding="utf-8"?>
<calcChain xmlns="http://schemas.openxmlformats.org/spreadsheetml/2006/main">
  <c r="D5" i="62" l="1"/>
  <c r="D122" i="62"/>
  <c r="D6" i="62"/>
  <c r="K10" i="61" l="1"/>
  <c r="K9" i="61" s="1"/>
  <c r="K132" i="61"/>
  <c r="D120" i="62"/>
  <c r="K130" i="61"/>
</calcChain>
</file>

<file path=xl/sharedStrings.xml><?xml version="1.0" encoding="utf-8"?>
<sst xmlns="http://schemas.openxmlformats.org/spreadsheetml/2006/main" count="4462" uniqueCount="934">
  <si>
    <t>결연</t>
    <phoneticPr fontId="4" type="noConversion"/>
  </si>
  <si>
    <t>결연
여부</t>
    <phoneticPr fontId="4" type="noConversion"/>
  </si>
  <si>
    <t>복지관 소계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</si>
  <si>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</si>
  <si>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</si>
  <si>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</si>
  <si>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인건비</t>
    <phoneticPr fontId="4" type="noConversion"/>
  </si>
  <si>
    <t>제수당</t>
    <phoneticPr fontId="4" type="noConversion"/>
  </si>
  <si>
    <t>시설비</t>
    <phoneticPr fontId="4" type="noConversion"/>
  </si>
  <si>
    <t>자산취득비</t>
    <phoneticPr fontId="4" type="noConversion"/>
  </si>
  <si>
    <t>상담지도</t>
    <phoneticPr fontId="4" type="noConversion"/>
  </si>
  <si>
    <t>사회심리재활</t>
    <phoneticPr fontId="4" type="noConversion"/>
  </si>
  <si>
    <t>스포츠및여가활동</t>
    <phoneticPr fontId="4" type="noConversion"/>
  </si>
  <si>
    <t>지역사회자원개발</t>
    <phoneticPr fontId="4" type="noConversion"/>
  </si>
  <si>
    <t>재가복지</t>
    <phoneticPr fontId="4" type="noConversion"/>
  </si>
  <si>
    <t>Eye행복한멘토스쿨</t>
    <phoneticPr fontId="4" type="noConversion"/>
  </si>
  <si>
    <t>1. 후원금(금전)수입명세서</t>
    <phoneticPr fontId="4" type="noConversion"/>
  </si>
  <si>
    <t>후원금
종류</t>
    <phoneticPr fontId="4" type="noConversion"/>
  </si>
  <si>
    <t>후원자
구분</t>
    <phoneticPr fontId="4" type="noConversion"/>
  </si>
  <si>
    <t>후원자 구분</t>
    <phoneticPr fontId="4" type="noConversion"/>
  </si>
  <si>
    <t>순번</t>
  </si>
  <si>
    <t>후원자 구분</t>
  </si>
  <si>
    <t>후원자</t>
  </si>
  <si>
    <t>내역</t>
  </si>
  <si>
    <t>품명</t>
  </si>
  <si>
    <t>비고</t>
  </si>
  <si>
    <t>비영리</t>
  </si>
  <si>
    <t>기타</t>
  </si>
  <si>
    <t>모금자</t>
  </si>
  <si>
    <t>기부금</t>
  </si>
  <si>
    <t>금액</t>
  </si>
  <si>
    <t>법인</t>
  </si>
  <si>
    <t>내용</t>
  </si>
  <si>
    <t>기관</t>
  </si>
  <si>
    <t>단체</t>
  </si>
  <si>
    <t>구분</t>
  </si>
  <si>
    <t>여부</t>
  </si>
  <si>
    <t>지역사회후원품</t>
  </si>
  <si>
    <t>주식</t>
  </si>
  <si>
    <t>포</t>
  </si>
  <si>
    <t>부식</t>
  </si>
  <si>
    <t>Kg</t>
  </si>
  <si>
    <t>식</t>
  </si>
  <si>
    <t>간식</t>
  </si>
  <si>
    <t>되</t>
  </si>
  <si>
    <t>품</t>
  </si>
  <si>
    <t>개</t>
  </si>
  <si>
    <t>상자</t>
  </si>
  <si>
    <t>송편</t>
  </si>
  <si>
    <t>인분</t>
  </si>
  <si>
    <t>대</t>
  </si>
  <si>
    <t>장</t>
  </si>
  <si>
    <t>떡</t>
  </si>
  <si>
    <t>자장면</t>
  </si>
  <si>
    <t>빵</t>
  </si>
  <si>
    <t>의류</t>
  </si>
  <si>
    <t>사용일자</t>
  </si>
  <si>
    <t>사용내역</t>
  </si>
  <si>
    <t>1월 재가대상자 결연후원금</t>
  </si>
  <si>
    <t>2월 밑반찬지원사업 부식구입비</t>
  </si>
  <si>
    <t>3월 밑반찬지원사업 부식구입비</t>
  </si>
  <si>
    <t>4월 밑반찬지원사업 부식구입비</t>
  </si>
  <si>
    <t>사무비</t>
    <phoneticPr fontId="4" type="noConversion"/>
  </si>
  <si>
    <t>생필품</t>
  </si>
  <si>
    <t>짜장면</t>
  </si>
  <si>
    <t>그릇</t>
  </si>
  <si>
    <t>치킨</t>
  </si>
  <si>
    <t>마리</t>
  </si>
  <si>
    <t>식당급식</t>
  </si>
  <si>
    <t>사업비</t>
    <phoneticPr fontId="4" type="noConversion"/>
  </si>
  <si>
    <t>사용처</t>
  </si>
  <si>
    <t>결연후원</t>
  </si>
  <si>
    <t>지정</t>
    <phoneticPr fontId="4" type="noConversion"/>
  </si>
  <si>
    <t>3. 후원금 사용명세서</t>
    <phoneticPr fontId="4" type="noConversion"/>
  </si>
  <si>
    <t>단위</t>
  </si>
  <si>
    <t>수량</t>
  </si>
  <si>
    <t>-</t>
  </si>
  <si>
    <t>N</t>
  </si>
  <si>
    <t>개인</t>
  </si>
  <si>
    <t>비영리법인</t>
  </si>
  <si>
    <t>요구르트</t>
  </si>
  <si>
    <t>상품권</t>
  </si>
  <si>
    <t>후원금수입 및 사용결과 보고서</t>
    <phoneticPr fontId="4" type="noConversion"/>
  </si>
  <si>
    <t>총계</t>
    <phoneticPr fontId="4" type="noConversion"/>
  </si>
  <si>
    <t>기능보강사업</t>
    <phoneticPr fontId="4" type="noConversion"/>
  </si>
  <si>
    <t>기타사업비</t>
    <phoneticPr fontId="4" type="noConversion"/>
  </si>
  <si>
    <t>등산교실</t>
    <phoneticPr fontId="4" type="noConversion"/>
  </si>
  <si>
    <t>식생활지원</t>
    <phoneticPr fontId="4" type="noConversion"/>
  </si>
  <si>
    <t>현대자동차사진교실</t>
    <phoneticPr fontId="4" type="noConversion"/>
  </si>
  <si>
    <t>비영리
법인구분</t>
    <phoneticPr fontId="4" type="noConversion"/>
  </si>
  <si>
    <t>기타
내용</t>
    <phoneticPr fontId="4" type="noConversion"/>
  </si>
  <si>
    <t>모금자 
기관
여부</t>
    <phoneticPr fontId="4" type="noConversion"/>
  </si>
  <si>
    <t>기부금 
단체
여부</t>
    <phoneticPr fontId="4" type="noConversion"/>
  </si>
  <si>
    <t>결연후원금</t>
    <phoneticPr fontId="4" type="noConversion"/>
  </si>
  <si>
    <t>-</t>
    <phoneticPr fontId="4" type="noConversion"/>
  </si>
  <si>
    <t>재정보조</t>
    <phoneticPr fontId="4" type="noConversion"/>
  </si>
  <si>
    <t>1/21~12/21</t>
    <phoneticPr fontId="4" type="noConversion"/>
  </si>
  <si>
    <t>지역사회후원금</t>
    <phoneticPr fontId="4" type="noConversion"/>
  </si>
  <si>
    <t>개인</t>
    <phoneticPr fontId="4" type="noConversion"/>
  </si>
  <si>
    <t>1/22~12/22</t>
    <phoneticPr fontId="4" type="noConversion"/>
  </si>
  <si>
    <t>영리법인</t>
    <phoneticPr fontId="4" type="noConversion"/>
  </si>
  <si>
    <t>장학기금 후원금 소계</t>
    <phoneticPr fontId="4" type="noConversion"/>
  </si>
  <si>
    <t>외부기관 후원금 소계</t>
    <phoneticPr fontId="4" type="noConversion"/>
  </si>
  <si>
    <t>민간단체보조금</t>
    <phoneticPr fontId="4" type="noConversion"/>
  </si>
  <si>
    <t>비영리법인</t>
    <phoneticPr fontId="4" type="noConversion"/>
  </si>
  <si>
    <t>사회복지법인</t>
    <phoneticPr fontId="4" type="noConversion"/>
  </si>
  <si>
    <t>Y</t>
    <phoneticPr fontId="4" type="noConversion"/>
  </si>
  <si>
    <t>지정후원</t>
    <phoneticPr fontId="4" type="noConversion"/>
  </si>
  <si>
    <t>이자수입</t>
    <phoneticPr fontId="4" type="noConversion"/>
  </si>
  <si>
    <t>프로그램간식용</t>
  </si>
  <si>
    <t>프로그램간식</t>
  </si>
  <si>
    <t>식당 급식용</t>
  </si>
  <si>
    <t>김종극</t>
  </si>
  <si>
    <t>차대희</t>
  </si>
  <si>
    <t>5월 밑반찬지원사업 부식구입비</t>
  </si>
  <si>
    <t>방문이미용자원봉사자 활동경비용 상품권구입비</t>
  </si>
  <si>
    <t>의료재활</t>
    <phoneticPr fontId="4" type="noConversion"/>
  </si>
  <si>
    <t>재가복지</t>
    <phoneticPr fontId="4" type="noConversion"/>
  </si>
  <si>
    <t>Eye행복한멘토스쿨</t>
    <phoneticPr fontId="4" type="noConversion"/>
  </si>
  <si>
    <t>강정</t>
  </si>
  <si>
    <t>가전제품</t>
  </si>
  <si>
    <t>조병권</t>
  </si>
  <si>
    <t>아이스크림</t>
  </si>
  <si>
    <t>음료</t>
  </si>
  <si>
    <t>김장김치</t>
  </si>
  <si>
    <t>공공기관</t>
    <phoneticPr fontId="4" type="noConversion"/>
  </si>
  <si>
    <t>S-Oil지정기탁</t>
    <phoneticPr fontId="4" type="noConversion"/>
  </si>
  <si>
    <t xml:space="preserve">     ( 단위 : 원 )</t>
    <phoneticPr fontId="4" type="noConversion"/>
  </si>
  <si>
    <t>발생
일자</t>
    <phoneticPr fontId="4" type="noConversion"/>
  </si>
  <si>
    <t>1/11~8/10</t>
    <phoneticPr fontId="4" type="noConversion"/>
  </si>
  <si>
    <t>결연후원금</t>
    <phoneticPr fontId="4" type="noConversion"/>
  </si>
  <si>
    <t>사회복지법인</t>
    <phoneticPr fontId="4" type="noConversion"/>
  </si>
  <si>
    <t>지정후원</t>
    <phoneticPr fontId="4" type="noConversion"/>
  </si>
  <si>
    <t>-</t>
    <phoneticPr fontId="4" type="noConversion"/>
  </si>
  <si>
    <t>개인</t>
    <phoneticPr fontId="4" type="noConversion"/>
  </si>
  <si>
    <t>지역사회후원금</t>
    <phoneticPr fontId="4" type="noConversion"/>
  </si>
  <si>
    <t>개인</t>
    <phoneticPr fontId="4" type="noConversion"/>
  </si>
  <si>
    <t>-</t>
    <phoneticPr fontId="4" type="noConversion"/>
  </si>
  <si>
    <t>-</t>
    <phoneticPr fontId="4" type="noConversion"/>
  </si>
  <si>
    <t>비영리법인</t>
    <phoneticPr fontId="4" type="noConversion"/>
  </si>
  <si>
    <t>재정보조</t>
    <phoneticPr fontId="4" type="noConversion"/>
  </si>
  <si>
    <t>-</t>
    <phoneticPr fontId="4" type="noConversion"/>
  </si>
  <si>
    <t>재정보조</t>
    <phoneticPr fontId="4" type="noConversion"/>
  </si>
  <si>
    <t>재정보조</t>
    <phoneticPr fontId="4" type="noConversion"/>
  </si>
  <si>
    <t>개인</t>
    <phoneticPr fontId="4" type="noConversion"/>
  </si>
  <si>
    <t>1/27~2/29</t>
    <phoneticPr fontId="4" type="noConversion"/>
  </si>
  <si>
    <t>지역사회후원금</t>
    <phoneticPr fontId="4" type="noConversion"/>
  </si>
  <si>
    <t>지역사회후원금</t>
    <phoneticPr fontId="4" type="noConversion"/>
  </si>
  <si>
    <t>1/13~3/14</t>
    <phoneticPr fontId="4" type="noConversion"/>
  </si>
  <si>
    <t>지역사회후원금</t>
    <phoneticPr fontId="4" type="noConversion"/>
  </si>
  <si>
    <t>개인</t>
    <phoneticPr fontId="4" type="noConversion"/>
  </si>
  <si>
    <t>재정보조</t>
    <phoneticPr fontId="4" type="noConversion"/>
  </si>
  <si>
    <t>지역사회후원금</t>
    <phoneticPr fontId="4" type="noConversion"/>
  </si>
  <si>
    <t>결연후원금</t>
    <phoneticPr fontId="4" type="noConversion"/>
  </si>
  <si>
    <t>1/25~6/27</t>
    <phoneticPr fontId="4" type="noConversion"/>
  </si>
  <si>
    <t>-</t>
    <phoneticPr fontId="4" type="noConversion"/>
  </si>
  <si>
    <t>1/27~5/27</t>
    <phoneticPr fontId="4" type="noConversion"/>
  </si>
  <si>
    <t>1/27~5/27</t>
    <phoneticPr fontId="4" type="noConversion"/>
  </si>
  <si>
    <t>결연후원금</t>
    <phoneticPr fontId="4" type="noConversion"/>
  </si>
  <si>
    <t>비영리법인</t>
    <phoneticPr fontId="4" type="noConversion"/>
  </si>
  <si>
    <t>지정후원</t>
    <phoneticPr fontId="4" type="noConversion"/>
  </si>
  <si>
    <t>결연후원금</t>
    <phoneticPr fontId="4" type="noConversion"/>
  </si>
  <si>
    <t>개인</t>
    <phoneticPr fontId="4" type="noConversion"/>
  </si>
  <si>
    <t>재정보조</t>
    <phoneticPr fontId="4" type="noConversion"/>
  </si>
  <si>
    <t>2/29~5/27</t>
    <phoneticPr fontId="4" type="noConversion"/>
  </si>
  <si>
    <t>1/13~2/15</t>
    <phoneticPr fontId="4" type="noConversion"/>
  </si>
  <si>
    <t>1/25~8/24</t>
    <phoneticPr fontId="4" type="noConversion"/>
  </si>
  <si>
    <t>1/26~10/11</t>
    <phoneticPr fontId="4" type="noConversion"/>
  </si>
  <si>
    <t>1/13~5/12</t>
    <phoneticPr fontId="4" type="noConversion"/>
  </si>
  <si>
    <t>지정후원</t>
    <phoneticPr fontId="4" type="noConversion"/>
  </si>
  <si>
    <t>공익법인</t>
    <phoneticPr fontId="4" type="noConversion"/>
  </si>
  <si>
    <t>Y</t>
    <phoneticPr fontId="4" type="noConversion"/>
  </si>
  <si>
    <t>민간단체</t>
    <phoneticPr fontId="4" type="noConversion"/>
  </si>
  <si>
    <t>이자수입</t>
    <phoneticPr fontId="4" type="noConversion"/>
  </si>
  <si>
    <t>이자수입</t>
    <phoneticPr fontId="4" type="noConversion"/>
  </si>
  <si>
    <t>장학기금 후원금 소계</t>
    <phoneticPr fontId="4" type="noConversion"/>
  </si>
  <si>
    <t>외부기관 후원금 소계</t>
    <phoneticPr fontId="4" type="noConversion"/>
  </si>
  <si>
    <t>1/6~8/26</t>
    <phoneticPr fontId="4" type="noConversion"/>
  </si>
  <si>
    <t>민간단체보조금</t>
    <phoneticPr fontId="4" type="noConversion"/>
  </si>
  <si>
    <t>Y</t>
    <phoneticPr fontId="4" type="noConversion"/>
  </si>
  <si>
    <t>2/26~9/9</t>
    <phoneticPr fontId="4" type="noConversion"/>
  </si>
  <si>
    <t>비영리법인</t>
    <phoneticPr fontId="4" type="noConversion"/>
  </si>
  <si>
    <t>사회복지법인</t>
    <phoneticPr fontId="4" type="noConversion"/>
  </si>
  <si>
    <t>공공기관</t>
    <phoneticPr fontId="4" type="noConversion"/>
  </si>
  <si>
    <t>(단위: 원)</t>
    <phoneticPr fontId="4" type="noConversion"/>
  </si>
  <si>
    <t>산출기준</t>
    <phoneticPr fontId="4" type="noConversion"/>
  </si>
  <si>
    <t>지정
비지정</t>
    <phoneticPr fontId="4" type="noConversion"/>
  </si>
  <si>
    <t>과목</t>
    <phoneticPr fontId="4" type="noConversion"/>
  </si>
  <si>
    <t>직접비
간접비</t>
    <phoneticPr fontId="4" type="noConversion"/>
  </si>
  <si>
    <t>결연</t>
    <phoneticPr fontId="4" type="noConversion"/>
  </si>
  <si>
    <t>지정</t>
    <phoneticPr fontId="4" type="noConversion"/>
  </si>
  <si>
    <t>사업비</t>
    <phoneticPr fontId="4" type="noConversion"/>
  </si>
  <si>
    <t>복지관사업비</t>
    <phoneticPr fontId="4" type="noConversion"/>
  </si>
  <si>
    <t>직접비</t>
    <phoneticPr fontId="4" type="noConversion"/>
  </si>
  <si>
    <t>모니터링서비스 자원봉사자간담회 평가회의비</t>
    <phoneticPr fontId="4" type="noConversion"/>
  </si>
  <si>
    <t>가자미미역국 7,000원*6명</t>
    <phoneticPr fontId="4" type="noConversion"/>
  </si>
  <si>
    <t>복지관사업비</t>
    <phoneticPr fontId="4" type="noConversion"/>
  </si>
  <si>
    <t>재가복지</t>
    <phoneticPr fontId="4" type="noConversion"/>
  </si>
  <si>
    <t>공동모금회 의료비지원사업 예금이자 이관</t>
    <phoneticPr fontId="4" type="noConversion"/>
  </si>
  <si>
    <t>예금이자 1,724원</t>
    <phoneticPr fontId="4" type="noConversion"/>
  </si>
  <si>
    <t>-</t>
    <phoneticPr fontId="4" type="noConversion"/>
  </si>
  <si>
    <t>울산새마을부녀후원회장 감사패제작비</t>
    <phoneticPr fontId="4" type="noConversion"/>
  </si>
  <si>
    <t>감사패 77,000원*1개</t>
    <phoneticPr fontId="4" type="noConversion"/>
  </si>
  <si>
    <t>울산새마을부녀후원회장 축하꽃다발구입비</t>
  </si>
  <si>
    <t>꽃다발 30,000원*1개</t>
    <phoneticPr fontId="4" type="noConversion"/>
  </si>
  <si>
    <t>사업비</t>
  </si>
  <si>
    <t>복지관사업비</t>
  </si>
  <si>
    <t>지역사회자원개발</t>
    <phoneticPr fontId="4" type="noConversion"/>
  </si>
  <si>
    <t>직접비</t>
  </si>
  <si>
    <t>현대자동차사진교실 야외학습 중식비</t>
  </si>
  <si>
    <t>버섯전골 80,000원*1식</t>
    <phoneticPr fontId="4" type="noConversion"/>
  </si>
  <si>
    <t>외부지원사업비</t>
    <phoneticPr fontId="4" type="noConversion"/>
  </si>
  <si>
    <t>S-Oil지정기탁 이미용실 의자구입비</t>
  </si>
  <si>
    <t>이미용실의자 200,000원*1식</t>
    <phoneticPr fontId="4" type="noConversion"/>
  </si>
  <si>
    <t>외부지원사업비</t>
    <phoneticPr fontId="4" type="noConversion"/>
  </si>
  <si>
    <t>S-Oil지정기탁</t>
    <phoneticPr fontId="4" type="noConversion"/>
  </si>
  <si>
    <t>도시락 7,000원*12명</t>
    <phoneticPr fontId="4" type="noConversion"/>
  </si>
  <si>
    <t>현대자동차사진교실</t>
    <phoneticPr fontId="4" type="noConversion"/>
  </si>
  <si>
    <t>직접비</t>
    <phoneticPr fontId="4" type="noConversion"/>
  </si>
  <si>
    <t>도시락 7,000원*10명</t>
    <phoneticPr fontId="4" type="noConversion"/>
  </si>
  <si>
    <t>2월 재가대상자 결연후원금</t>
    <phoneticPr fontId="4" type="noConversion"/>
  </si>
  <si>
    <t>현대자동차사진교실 스파클라구입비</t>
  </si>
  <si>
    <t>스파클라(50개입) 4,800원*1개</t>
    <phoneticPr fontId="4" type="noConversion"/>
  </si>
  <si>
    <t>현대자동차사진교실 USB구입비</t>
  </si>
  <si>
    <t>USB(32GB) 23,000원*1개</t>
    <phoneticPr fontId="4" type="noConversion"/>
  </si>
  <si>
    <t>정식 6,000원*9명</t>
    <phoneticPr fontId="4" type="noConversion"/>
  </si>
  <si>
    <t>2월 제수당 (시간외수당)</t>
  </si>
  <si>
    <t>사무비</t>
    <phoneticPr fontId="4" type="noConversion"/>
  </si>
  <si>
    <t>사무비</t>
    <phoneticPr fontId="4" type="noConversion"/>
  </si>
  <si>
    <t>제수당</t>
    <phoneticPr fontId="4" type="noConversion"/>
  </si>
  <si>
    <t>돌솥비빔밥 7,000원*12명</t>
    <phoneticPr fontId="4" type="noConversion"/>
  </si>
  <si>
    <t>현대자동차사진교실 카메라수리비</t>
  </si>
  <si>
    <t>수리비 151,000원*1식</t>
    <phoneticPr fontId="4" type="noConversion"/>
  </si>
  <si>
    <t>3월 재가대상자 결연후원금</t>
    <phoneticPr fontId="4" type="noConversion"/>
  </si>
  <si>
    <t>3월 등산교실 도로통행료</t>
  </si>
  <si>
    <t>도로통행료 3,300원*2회</t>
    <phoneticPr fontId="4" type="noConversion"/>
  </si>
  <si>
    <t>참조기 외 27종 529,500원</t>
    <phoneticPr fontId="4" type="noConversion"/>
  </si>
  <si>
    <t>1월 밑반찬지원사업 부식구입비</t>
  </si>
  <si>
    <t>돈등뼈 외 10종 170,800원</t>
    <phoneticPr fontId="4" type="noConversion"/>
  </si>
  <si>
    <t>밑반찬지원사업 전기그릴구입비</t>
  </si>
  <si>
    <t>전기그릴 149,000원*2개</t>
    <phoneticPr fontId="4" type="noConversion"/>
  </si>
  <si>
    <t>등산교실 무전기사용료(전파사용료)</t>
  </si>
  <si>
    <t>전파사용료 11,340원*2대</t>
    <phoneticPr fontId="4" type="noConversion"/>
  </si>
  <si>
    <t>현대자동차사진교실 사진전 홍보기념품제작비</t>
  </si>
  <si>
    <t>물티슈,칫솔세트 300,000원*1식</t>
    <phoneticPr fontId="4" type="noConversion"/>
  </si>
  <si>
    <t>Eye행복한멘토스쿨 진로직업체험학습 현수막제작비</t>
  </si>
  <si>
    <t>현수막 33,000원*1개</t>
    <phoneticPr fontId="4" type="noConversion"/>
  </si>
  <si>
    <t>Eye행복한멘토스쿨</t>
    <phoneticPr fontId="4" type="noConversion"/>
  </si>
  <si>
    <t>3월 제수당(시간외수당)</t>
  </si>
  <si>
    <t>제1차 이용자대표자간담회 회의비</t>
  </si>
  <si>
    <t>중식 2,000원*12명</t>
    <phoneticPr fontId="4" type="noConversion"/>
  </si>
  <si>
    <t>사회심리재활</t>
    <phoneticPr fontId="4" type="noConversion"/>
  </si>
  <si>
    <t>프로그램 진행관련 사무용품구입비</t>
  </si>
  <si>
    <t>슈퍼핀 3,200원*3통</t>
    <phoneticPr fontId="4" type="noConversion"/>
  </si>
  <si>
    <t>현대자동차사진교실 사진전 설치관련 중식비</t>
  </si>
  <si>
    <t>볶음밥 7,000원*6명</t>
    <phoneticPr fontId="4" type="noConversion"/>
  </si>
  <si>
    <t>사진전 운영 담당자 23~28일 중식비</t>
  </si>
  <si>
    <t>중식비 62,800원*1식</t>
    <phoneticPr fontId="4" type="noConversion"/>
  </si>
  <si>
    <t>현대자동차사진교실 종결평가회의비</t>
  </si>
  <si>
    <t>짜장면,짬뽕 58,000원*1식</t>
    <phoneticPr fontId="4" type="noConversion"/>
  </si>
  <si>
    <t>2016년 동서석유화학(주) 지정기탁 의료비</t>
  </si>
  <si>
    <t>의료비 500,000원*1명</t>
    <phoneticPr fontId="4" type="noConversion"/>
  </si>
  <si>
    <t>2016년 동서석유화학(주) 지정기탁 생계비</t>
  </si>
  <si>
    <t>생계비 1,000,000원*1명</t>
    <phoneticPr fontId="4" type="noConversion"/>
  </si>
  <si>
    <t>4월 재가대상자 결연후원금</t>
    <phoneticPr fontId="4" type="noConversion"/>
  </si>
  <si>
    <t>차대희 외 14명 1,000,000원*1식</t>
    <phoneticPr fontId="4" type="noConversion"/>
  </si>
  <si>
    <t>꽃게 외 23종 404,200원</t>
    <phoneticPr fontId="4" type="noConversion"/>
  </si>
  <si>
    <t>완성된생활 중간평가회의비</t>
  </si>
  <si>
    <t>된장찌개 64,000원*1식</t>
    <phoneticPr fontId="4" type="noConversion"/>
  </si>
  <si>
    <t>완성된생활</t>
    <phoneticPr fontId="4" type="noConversion"/>
  </si>
  <si>
    <t>완성된생활</t>
    <phoneticPr fontId="4" type="noConversion"/>
  </si>
  <si>
    <t>4월 제수당(시간외수당)</t>
  </si>
  <si>
    <t>가은미 외 1명 142,080원*1식</t>
    <phoneticPr fontId="4" type="noConversion"/>
  </si>
  <si>
    <t>인건비</t>
    <phoneticPr fontId="4" type="noConversion"/>
  </si>
  <si>
    <t>체력단련실 발마사지기 수리비</t>
  </si>
  <si>
    <t>수리비 130,000원*1개</t>
    <phoneticPr fontId="4" type="noConversion"/>
  </si>
  <si>
    <t>사진액자 포장지구입비</t>
  </si>
  <si>
    <t>소포지 외 1종 7,000원</t>
    <phoneticPr fontId="4" type="noConversion"/>
  </si>
  <si>
    <t>스포츠및여가활동</t>
    <phoneticPr fontId="4" type="noConversion"/>
  </si>
  <si>
    <t>상품권 30,000원*1식</t>
    <phoneticPr fontId="4" type="noConversion"/>
  </si>
  <si>
    <t>당뇨측정기 외 2종 240,000원</t>
    <phoneticPr fontId="4" type="noConversion"/>
  </si>
  <si>
    <t>MRI촬영비 760,000원*1회</t>
    <phoneticPr fontId="4" type="noConversion"/>
  </si>
  <si>
    <t>5월 재가대상자 결연후원금</t>
    <phoneticPr fontId="4" type="noConversion"/>
  </si>
  <si>
    <t>외부지원사업 '소나무' 자부담운영금 이관</t>
  </si>
  <si>
    <t>자부담운영금 625,000원</t>
    <phoneticPr fontId="4" type="noConversion"/>
  </si>
  <si>
    <t>완자어묵 외 24종 604,520원</t>
    <phoneticPr fontId="4" type="noConversion"/>
  </si>
  <si>
    <t>5월 제수당(시간외수당)</t>
  </si>
  <si>
    <t>열무 외 20종 440,760원</t>
    <phoneticPr fontId="4" type="noConversion"/>
  </si>
  <si>
    <t>복지관 사무실 냉장고구입비</t>
    <phoneticPr fontId="4" type="noConversion"/>
  </si>
  <si>
    <t>냉장고 770,000원*1대</t>
    <phoneticPr fontId="4" type="noConversion"/>
  </si>
  <si>
    <t>재산조성비</t>
    <phoneticPr fontId="4" type="noConversion"/>
  </si>
  <si>
    <t>시설비</t>
    <phoneticPr fontId="4" type="noConversion"/>
  </si>
  <si>
    <t>자산취득비</t>
    <phoneticPr fontId="4" type="noConversion"/>
  </si>
  <si>
    <t>간접비</t>
    <phoneticPr fontId="4" type="noConversion"/>
  </si>
  <si>
    <t>6월 재가대상자 결연후원금</t>
    <phoneticPr fontId="4" type="noConversion"/>
  </si>
  <si>
    <t>제2차 이용자대표자간담회 회의비</t>
    <phoneticPr fontId="4" type="noConversion"/>
  </si>
  <si>
    <t>중식 2,000원*11명</t>
    <phoneticPr fontId="4" type="noConversion"/>
  </si>
  <si>
    <t>중식 2,000원*11명</t>
    <phoneticPr fontId="4" type="noConversion"/>
  </si>
  <si>
    <t>옥상방수공사 공사비</t>
    <phoneticPr fontId="4" type="noConversion"/>
  </si>
  <si>
    <t>공사비 1,465,000원*1식</t>
    <phoneticPr fontId="4" type="noConversion"/>
  </si>
  <si>
    <t>재산조성비</t>
    <phoneticPr fontId="4" type="noConversion"/>
  </si>
  <si>
    <t>Eye행복한멘토스쿨 시즌3 평가회의비</t>
    <phoneticPr fontId="4" type="noConversion"/>
  </si>
  <si>
    <t>샌드위치세트 7,500원*20명</t>
    <phoneticPr fontId="4" type="noConversion"/>
  </si>
  <si>
    <t>6월 제수당(시간외수당)</t>
    <phoneticPr fontId="4" type="noConversion"/>
  </si>
  <si>
    <t>6월 밑반찬지원사업 부식구입비</t>
    <phoneticPr fontId="4" type="noConversion"/>
  </si>
  <si>
    <t>흙무 외 19종 338,660원</t>
    <phoneticPr fontId="4" type="noConversion"/>
  </si>
  <si>
    <t>2016년 동서석유화학㈜ 지정기탁 생계,의료비</t>
    <phoneticPr fontId="4" type="noConversion"/>
  </si>
  <si>
    <t>생계,의료비 2,500,000원*1식</t>
    <phoneticPr fontId="4" type="noConversion"/>
  </si>
  <si>
    <t>6월 등산교실 입장료</t>
    <phoneticPr fontId="4" type="noConversion"/>
  </si>
  <si>
    <t>입장료 3,000원*8명</t>
    <phoneticPr fontId="4" type="noConversion"/>
  </si>
  <si>
    <t>7월 재가대상자 결연후원금</t>
    <phoneticPr fontId="4" type="noConversion"/>
  </si>
  <si>
    <t>7월 제수당(시간외수당)</t>
    <phoneticPr fontId="4" type="noConversion"/>
  </si>
  <si>
    <t>지역자원연계 방문용 물품구입비</t>
    <phoneticPr fontId="4" type="noConversion"/>
  </si>
  <si>
    <t>박카스 외 3종 88,240원</t>
    <phoneticPr fontId="4" type="noConversion"/>
  </si>
  <si>
    <t>색소폰동호회 핀마이크구입비</t>
    <phoneticPr fontId="4" type="noConversion"/>
  </si>
  <si>
    <t>핀마이크 172,800원*2개</t>
    <phoneticPr fontId="4" type="noConversion"/>
  </si>
  <si>
    <t>색소폰동호회</t>
    <phoneticPr fontId="4" type="noConversion"/>
  </si>
  <si>
    <t>7월 밑반찬지원사업 부식구입비</t>
    <phoneticPr fontId="4" type="noConversion"/>
  </si>
  <si>
    <t>부추 외 17종 362,220원</t>
    <phoneticPr fontId="4" type="noConversion"/>
  </si>
  <si>
    <t>남구생활개선회 복날 중식 후원금</t>
    <phoneticPr fontId="4" type="noConversion"/>
  </si>
  <si>
    <t>삼계닭 외 3종 800,000원</t>
    <phoneticPr fontId="4" type="noConversion"/>
  </si>
  <si>
    <t>8월 재가대상자 결연후원금</t>
    <phoneticPr fontId="4" type="noConversion"/>
  </si>
  <si>
    <t>정리수납전문가양성교육 물품구입비</t>
    <phoneticPr fontId="4" type="noConversion"/>
  </si>
  <si>
    <t>신발정리대 외 15종 350,000원</t>
    <phoneticPr fontId="4" type="noConversion"/>
  </si>
  <si>
    <t>행복한동행</t>
    <phoneticPr fontId="4" type="noConversion"/>
  </si>
  <si>
    <t>행복한동행</t>
    <phoneticPr fontId="4" type="noConversion"/>
  </si>
  <si>
    <t>정리수납전문가양성교육 자격검정료</t>
    <phoneticPr fontId="4" type="noConversion"/>
  </si>
  <si>
    <t>자격검정료 35,000원*1식</t>
    <phoneticPr fontId="4" type="noConversion"/>
  </si>
  <si>
    <t>8월 제수당(시간외수당)</t>
    <phoneticPr fontId="4" type="noConversion"/>
  </si>
  <si>
    <t>방문이미용자원봉사자 활동경비용 상품권구입비</t>
    <phoneticPr fontId="4" type="noConversion"/>
  </si>
  <si>
    <t>외부지원사업 예금이자 이관</t>
    <phoneticPr fontId="4" type="noConversion"/>
  </si>
  <si>
    <t>예금이자 164원</t>
    <phoneticPr fontId="4" type="noConversion"/>
  </si>
  <si>
    <t>이용자대표자간담회 현수막제작비</t>
    <phoneticPr fontId="4" type="noConversion"/>
  </si>
  <si>
    <t>8월 밑반찬지원사업 부식구입비</t>
    <phoneticPr fontId="4" type="noConversion"/>
  </si>
  <si>
    <t>깻잎 외 20종 390,680원</t>
    <phoneticPr fontId="4" type="noConversion"/>
  </si>
  <si>
    <t>9월 재가대상자 결연후원금</t>
    <phoneticPr fontId="4" type="noConversion"/>
  </si>
  <si>
    <t>추석명절 일시후원 물품구입비</t>
    <phoneticPr fontId="4" type="noConversion"/>
  </si>
  <si>
    <t>식용유세트 1,335,000원*1식</t>
    <phoneticPr fontId="4" type="noConversion"/>
  </si>
  <si>
    <t>9월 제수당(시간외수당)</t>
    <phoneticPr fontId="4" type="noConversion"/>
  </si>
  <si>
    <t>제3차 이용자대표자간담회 회의비</t>
    <phoneticPr fontId="4" type="noConversion"/>
  </si>
  <si>
    <t>한가위가족대잔치 중식재료비</t>
    <phoneticPr fontId="4" type="noConversion"/>
  </si>
  <si>
    <t>소국거리 외 30종 719,590원</t>
    <phoneticPr fontId="4" type="noConversion"/>
  </si>
  <si>
    <t>사회교육</t>
    <phoneticPr fontId="4" type="noConversion"/>
  </si>
  <si>
    <t>완성된생활 종결평가회의비</t>
    <phoneticPr fontId="4" type="noConversion"/>
  </si>
  <si>
    <t>고등어조림 7,000원*14명</t>
    <phoneticPr fontId="4" type="noConversion"/>
  </si>
  <si>
    <t>9월 밑반찬지원사업 부식구입비</t>
    <phoneticPr fontId="4" type="noConversion"/>
  </si>
  <si>
    <t>참조기 외 25종 546,720원</t>
    <phoneticPr fontId="4" type="noConversion"/>
  </si>
  <si>
    <t>가족캠프 물품구입비</t>
    <phoneticPr fontId="4" type="noConversion"/>
  </si>
  <si>
    <t>비닐백 외 2종 8,080원</t>
    <phoneticPr fontId="4" type="noConversion"/>
  </si>
  <si>
    <t>가족캠프 다과구입비</t>
    <phoneticPr fontId="4" type="noConversion"/>
  </si>
  <si>
    <t>바나나 외 10종 137,800원</t>
    <phoneticPr fontId="4" type="noConversion"/>
  </si>
  <si>
    <t>가족캠프 구급약품구입비</t>
    <phoneticPr fontId="4" type="noConversion"/>
  </si>
  <si>
    <t>감기약 외 5종 30,000원</t>
    <phoneticPr fontId="4" type="noConversion"/>
  </si>
  <si>
    <t>가족캠프 떡구입비</t>
    <phoneticPr fontId="4" type="noConversion"/>
  </si>
  <si>
    <t>백설기 13,000원*2되</t>
    <phoneticPr fontId="4" type="noConversion"/>
  </si>
  <si>
    <t>10월 재가대상자 결연후원금</t>
    <phoneticPr fontId="4" type="noConversion"/>
  </si>
  <si>
    <t>무주택저소득층 임차자금지원금</t>
    <phoneticPr fontId="4" type="noConversion"/>
  </si>
  <si>
    <t>보증금 5,000,000원*1회</t>
    <phoneticPr fontId="4" type="noConversion"/>
  </si>
  <si>
    <t>데스크탑PC구입비</t>
    <phoneticPr fontId="4" type="noConversion"/>
  </si>
  <si>
    <t>데스크탑PC 230,000원*1대</t>
    <phoneticPr fontId="4" type="noConversion"/>
  </si>
  <si>
    <t>10월 제수당(시간외수당)</t>
    <phoneticPr fontId="4" type="noConversion"/>
  </si>
  <si>
    <t>2016년 장학금</t>
    <phoneticPr fontId="4" type="noConversion"/>
  </si>
  <si>
    <t>장학금사업</t>
    <phoneticPr fontId="4" type="noConversion"/>
  </si>
  <si>
    <t>Eye행복한멘토스쿨 운영비</t>
    <phoneticPr fontId="4" type="noConversion"/>
  </si>
  <si>
    <t>등산교실 운영비</t>
    <phoneticPr fontId="4" type="noConversion"/>
  </si>
  <si>
    <t>등산교실</t>
    <phoneticPr fontId="4" type="noConversion"/>
  </si>
  <si>
    <t>2/4~2/16</t>
    <phoneticPr fontId="4" type="noConversion"/>
  </si>
  <si>
    <t>이미용실의자,테이블 외 물품구입비</t>
    <phoneticPr fontId="4" type="noConversion"/>
  </si>
  <si>
    <t>1/27~3/25</t>
    <phoneticPr fontId="4" type="noConversion"/>
  </si>
  <si>
    <t>현대자동차사진교실 운영비</t>
    <phoneticPr fontId="4" type="noConversion"/>
  </si>
  <si>
    <t>행복한동행 운영비</t>
    <phoneticPr fontId="4" type="noConversion"/>
  </si>
  <si>
    <t>완성된생활 운영비</t>
    <phoneticPr fontId="4" type="noConversion"/>
  </si>
  <si>
    <t>부식구입비 2,910,000원</t>
    <phoneticPr fontId="4" type="noConversion"/>
  </si>
  <si>
    <t>재정보조</t>
    <phoneticPr fontId="4" type="noConversion"/>
  </si>
  <si>
    <t>4/6~12/5</t>
    <phoneticPr fontId="4" type="noConversion"/>
  </si>
  <si>
    <t>1/25~12/26</t>
    <phoneticPr fontId="4" type="noConversion"/>
  </si>
  <si>
    <t>1/13~12/14</t>
    <phoneticPr fontId="4" type="noConversion"/>
  </si>
  <si>
    <t>2/29~12/30</t>
    <phoneticPr fontId="4" type="noConversion"/>
  </si>
  <si>
    <t>1/27~12/30</t>
    <phoneticPr fontId="4" type="noConversion"/>
  </si>
  <si>
    <t>2/1~12/30</t>
    <phoneticPr fontId="4" type="noConversion"/>
  </si>
  <si>
    <t>1/26~12/26</t>
    <phoneticPr fontId="4" type="noConversion"/>
  </si>
  <si>
    <t>11/28~12/30</t>
    <phoneticPr fontId="4" type="noConversion"/>
  </si>
  <si>
    <t>1/21~12/21</t>
    <phoneticPr fontId="4" type="noConversion"/>
  </si>
  <si>
    <t>1/27~12/30</t>
    <phoneticPr fontId="4" type="noConversion"/>
  </si>
  <si>
    <t>1/13~12/5</t>
    <phoneticPr fontId="4" type="noConversion"/>
  </si>
  <si>
    <t>1/25~12/23</t>
    <phoneticPr fontId="4" type="noConversion"/>
  </si>
  <si>
    <t>1/13~12/14</t>
    <phoneticPr fontId="4" type="noConversion"/>
  </si>
  <si>
    <t>1/27~12/30</t>
    <phoneticPr fontId="4" type="noConversion"/>
  </si>
  <si>
    <t>1/25~12/23</t>
    <phoneticPr fontId="4" type="noConversion"/>
  </si>
  <si>
    <t>2/1~12/30</t>
    <phoneticPr fontId="4" type="noConversion"/>
  </si>
  <si>
    <t>1/27~12/27</t>
    <phoneticPr fontId="4" type="noConversion"/>
  </si>
  <si>
    <t>1/11~12/12</t>
    <phoneticPr fontId="4" type="noConversion"/>
  </si>
  <si>
    <t>1/5~12/5</t>
    <phoneticPr fontId="4" type="noConversion"/>
  </si>
  <si>
    <t>1/18~12/19</t>
    <phoneticPr fontId="4" type="noConversion"/>
  </si>
  <si>
    <t>1/8~12/9</t>
    <phoneticPr fontId="4" type="noConversion"/>
  </si>
  <si>
    <t>1/29~12/30</t>
    <phoneticPr fontId="4" type="noConversion"/>
  </si>
  <si>
    <t>1/13~12/29</t>
    <phoneticPr fontId="4" type="noConversion"/>
  </si>
  <si>
    <t>2/16~11/14</t>
    <phoneticPr fontId="4" type="noConversion"/>
  </si>
  <si>
    <t>1/25~12/26</t>
    <phoneticPr fontId="4" type="noConversion"/>
  </si>
  <si>
    <t>1/8~12/6</t>
    <phoneticPr fontId="4" type="noConversion"/>
  </si>
  <si>
    <t>8/26~12/30</t>
    <phoneticPr fontId="4" type="noConversion"/>
  </si>
  <si>
    <t>1/4~12/5</t>
    <phoneticPr fontId="4" type="noConversion"/>
  </si>
  <si>
    <t>1/20~12/20</t>
    <phoneticPr fontId="4" type="noConversion"/>
  </si>
  <si>
    <t>Y</t>
    <phoneticPr fontId="4" type="noConversion"/>
  </si>
  <si>
    <t>개인</t>
    <phoneticPr fontId="4" type="noConversion"/>
  </si>
  <si>
    <t>1/13~12/14</t>
    <phoneticPr fontId="4" type="noConversion"/>
  </si>
  <si>
    <t>1/20~12/20</t>
    <phoneticPr fontId="4" type="noConversion"/>
  </si>
  <si>
    <t>1/21~12/21</t>
    <phoneticPr fontId="4" type="noConversion"/>
  </si>
  <si>
    <t>3/19~12/25</t>
    <phoneticPr fontId="4" type="noConversion"/>
  </si>
  <si>
    <t>1/15~12/15</t>
    <phoneticPr fontId="4" type="noConversion"/>
  </si>
  <si>
    <t>1/29~12/29</t>
    <phoneticPr fontId="4" type="noConversion"/>
  </si>
  <si>
    <t>1/18~12/16</t>
    <phoneticPr fontId="4" type="noConversion"/>
  </si>
  <si>
    <t>1/4~12/1</t>
    <phoneticPr fontId="4" type="noConversion"/>
  </si>
  <si>
    <t>1/14~12/14</t>
    <phoneticPr fontId="4" type="noConversion"/>
  </si>
  <si>
    <t>1/15~12/31</t>
    <phoneticPr fontId="4" type="noConversion"/>
  </si>
  <si>
    <t>1/25~12/23</t>
    <phoneticPr fontId="4" type="noConversion"/>
  </si>
  <si>
    <t>1/27~12/30</t>
    <phoneticPr fontId="4" type="noConversion"/>
  </si>
  <si>
    <t>1/29~12/19</t>
    <phoneticPr fontId="4" type="noConversion"/>
  </si>
  <si>
    <t>8/22~12/28</t>
    <phoneticPr fontId="4" type="noConversion"/>
  </si>
  <si>
    <t>지역사회후원금</t>
    <phoneticPr fontId="4" type="noConversion"/>
  </si>
  <si>
    <t>2/15~12/30</t>
    <phoneticPr fontId="4" type="noConversion"/>
  </si>
  <si>
    <t>2/22~12/20</t>
    <phoneticPr fontId="4" type="noConversion"/>
  </si>
  <si>
    <t>영리법인</t>
    <phoneticPr fontId="4" type="noConversion"/>
  </si>
  <si>
    <t>기간 : 2016. 1. 1. ~ 2016. 12. 31. 까지</t>
    <phoneticPr fontId="4" type="noConversion"/>
  </si>
  <si>
    <t>Y</t>
    <phoneticPr fontId="4" type="noConversion"/>
  </si>
  <si>
    <t>제2차 녹음봉사자교육 평가회의비</t>
    <phoneticPr fontId="4" type="noConversion"/>
  </si>
  <si>
    <t>10월 밑반찬지원사업 부식구입비</t>
    <phoneticPr fontId="4" type="noConversion"/>
  </si>
  <si>
    <t>11월 재가대상자 결연후원금</t>
    <phoneticPr fontId="4" type="noConversion"/>
  </si>
  <si>
    <t>점자명함 홍보 소모품구입비</t>
    <phoneticPr fontId="4" type="noConversion"/>
  </si>
  <si>
    <t>밑반찬지원사업 가방구입비</t>
    <phoneticPr fontId="4" type="noConversion"/>
  </si>
  <si>
    <t>나눔대축제 홍보부스운영 룰렛대여비</t>
    <phoneticPr fontId="4" type="noConversion"/>
  </si>
  <si>
    <t>체력단련실 좌식자전거,벨트마사지기 수리비</t>
    <phoneticPr fontId="4" type="noConversion"/>
  </si>
  <si>
    <t>식당 김치냉장고 구입비</t>
    <phoneticPr fontId="4" type="noConversion"/>
  </si>
  <si>
    <t>2016년 재활계획회의 평가회의비</t>
    <phoneticPr fontId="4" type="noConversion"/>
  </si>
  <si>
    <t>2016년 하반기 사업평가 회의비</t>
    <phoneticPr fontId="4" type="noConversion"/>
  </si>
  <si>
    <t>11월 제수당(시간외수당)</t>
    <phoneticPr fontId="4" type="noConversion"/>
  </si>
  <si>
    <t>사례관리네트워크 공개컨퍼런스 평가회의비</t>
    <phoneticPr fontId="4" type="noConversion"/>
  </si>
  <si>
    <t>제4차 이용자대표자간담회 회의비</t>
    <phoneticPr fontId="4" type="noConversion"/>
  </si>
  <si>
    <t>시각장애인관련시설 실무자간담회 회의비</t>
    <phoneticPr fontId="4" type="noConversion"/>
  </si>
  <si>
    <t>2016년 하반기 사업평가 자문료</t>
    <phoneticPr fontId="4" type="noConversion"/>
  </si>
  <si>
    <t>고추장나누기 재료(고추가루외) 구입비</t>
    <phoneticPr fontId="4" type="noConversion"/>
  </si>
  <si>
    <t>고추장나누기 보관용기구입비</t>
    <phoneticPr fontId="4" type="noConversion"/>
  </si>
  <si>
    <t>고추장나누기 봉사자 28~29일 중식비</t>
    <phoneticPr fontId="4" type="noConversion"/>
  </si>
  <si>
    <t>2016년 이미용서비스 자원봉사자간담회</t>
    <phoneticPr fontId="4" type="noConversion"/>
  </si>
  <si>
    <t>11월 밑반찬지원사업 부식구입비</t>
    <phoneticPr fontId="4" type="noConversion"/>
  </si>
  <si>
    <t>12월 재가대상자 결연후원금</t>
    <phoneticPr fontId="4" type="noConversion"/>
  </si>
  <si>
    <t>Eye행복한멘토스쿨 시즌3 최종평가회의비</t>
    <phoneticPr fontId="4" type="noConversion"/>
  </si>
  <si>
    <t>12월 제수당(시간외수당)</t>
    <phoneticPr fontId="4" type="noConversion"/>
  </si>
  <si>
    <t>방문이미용자원봉사자 활동경비용 상품권구입비</t>
    <phoneticPr fontId="4" type="noConversion"/>
  </si>
  <si>
    <t>기업체 헬스키퍼시연회 다과구입비</t>
    <phoneticPr fontId="4" type="noConversion"/>
  </si>
  <si>
    <t>12월 밑반찬지원사업 부식구입비</t>
    <phoneticPr fontId="4" type="noConversion"/>
  </si>
  <si>
    <t>결연</t>
    <phoneticPr fontId="4" type="noConversion"/>
  </si>
  <si>
    <t>결연</t>
    <phoneticPr fontId="4" type="noConversion"/>
  </si>
  <si>
    <t>지정</t>
    <phoneticPr fontId="4" type="noConversion"/>
  </si>
  <si>
    <t>지정</t>
    <phoneticPr fontId="4" type="noConversion"/>
  </si>
  <si>
    <t>사업비</t>
    <phoneticPr fontId="4" type="noConversion"/>
  </si>
  <si>
    <t>복지관사업비</t>
    <phoneticPr fontId="4" type="noConversion"/>
  </si>
  <si>
    <t>직접비</t>
    <phoneticPr fontId="4" type="noConversion"/>
  </si>
  <si>
    <t>사업비</t>
    <phoneticPr fontId="4" type="noConversion"/>
  </si>
  <si>
    <t>사업비</t>
    <phoneticPr fontId="4" type="noConversion"/>
  </si>
  <si>
    <t>복지관사업비</t>
    <phoneticPr fontId="4" type="noConversion"/>
  </si>
  <si>
    <t>재가복지</t>
    <phoneticPr fontId="4" type="noConversion"/>
  </si>
  <si>
    <t>정보제공</t>
    <phoneticPr fontId="4" type="noConversion"/>
  </si>
  <si>
    <t>사업비</t>
    <phoneticPr fontId="4" type="noConversion"/>
  </si>
  <si>
    <t>홍보계몽</t>
    <phoneticPr fontId="4" type="noConversion"/>
  </si>
  <si>
    <t>복지관사업비</t>
    <phoneticPr fontId="4" type="noConversion"/>
  </si>
  <si>
    <t>의료재활</t>
    <phoneticPr fontId="4" type="noConversion"/>
  </si>
  <si>
    <t>직접비</t>
    <phoneticPr fontId="4" type="noConversion"/>
  </si>
  <si>
    <t>자산취득비</t>
    <phoneticPr fontId="4" type="noConversion"/>
  </si>
  <si>
    <t>간접비</t>
    <phoneticPr fontId="4" type="noConversion"/>
  </si>
  <si>
    <t>간접비</t>
    <phoneticPr fontId="4" type="noConversion"/>
  </si>
  <si>
    <t>사업비</t>
    <phoneticPr fontId="4" type="noConversion"/>
  </si>
  <si>
    <t>조사연구</t>
    <phoneticPr fontId="4" type="noConversion"/>
  </si>
  <si>
    <t>사무비</t>
    <phoneticPr fontId="4" type="noConversion"/>
  </si>
  <si>
    <t>인건비</t>
    <phoneticPr fontId="4" type="noConversion"/>
  </si>
  <si>
    <t>제수당</t>
    <phoneticPr fontId="4" type="noConversion"/>
  </si>
  <si>
    <t>직접비</t>
    <phoneticPr fontId="4" type="noConversion"/>
  </si>
  <si>
    <t>상담지도</t>
    <phoneticPr fontId="4" type="noConversion"/>
  </si>
  <si>
    <t>사회교육</t>
    <phoneticPr fontId="4" type="noConversion"/>
  </si>
  <si>
    <t>직접비</t>
    <phoneticPr fontId="4" type="noConversion"/>
  </si>
  <si>
    <t>사업비</t>
    <phoneticPr fontId="4" type="noConversion"/>
  </si>
  <si>
    <t>복지관사업비</t>
    <phoneticPr fontId="4" type="noConversion"/>
  </si>
  <si>
    <t>재가복지</t>
    <phoneticPr fontId="4" type="noConversion"/>
  </si>
  <si>
    <t>사업비</t>
    <phoneticPr fontId="4" type="noConversion"/>
  </si>
  <si>
    <t>인건비</t>
    <phoneticPr fontId="4" type="noConversion"/>
  </si>
  <si>
    <t>복지관사업비</t>
    <phoneticPr fontId="4" type="noConversion"/>
  </si>
  <si>
    <t>재가복지</t>
    <phoneticPr fontId="4" type="noConversion"/>
  </si>
  <si>
    <t>직업재활</t>
    <phoneticPr fontId="4" type="noConversion"/>
  </si>
  <si>
    <t>직접비</t>
    <phoneticPr fontId="4" type="noConversion"/>
  </si>
  <si>
    <t>1/8~12/27</t>
    <phoneticPr fontId="4" type="noConversion"/>
  </si>
  <si>
    <t>5/30~12/29</t>
    <phoneticPr fontId="4" type="noConversion"/>
  </si>
  <si>
    <t>3/4~12/6</t>
    <phoneticPr fontId="4" type="noConversion"/>
  </si>
  <si>
    <t>1/22~12/28</t>
    <phoneticPr fontId="4" type="noConversion"/>
  </si>
  <si>
    <t>고등어구이,순두부 79,000원*1식</t>
    <phoneticPr fontId="4" type="noConversion"/>
  </si>
  <si>
    <t>꽃게 외 28종 592,640원</t>
    <phoneticPr fontId="4" type="noConversion"/>
  </si>
  <si>
    <t>우드락 외 9종 48,440원*1식</t>
    <phoneticPr fontId="4" type="noConversion"/>
  </si>
  <si>
    <t>가방 6,000원*20개</t>
    <phoneticPr fontId="4" type="noConversion"/>
  </si>
  <si>
    <t>룰렛대여 220,000원*1개</t>
    <phoneticPr fontId="4" type="noConversion"/>
  </si>
  <si>
    <t>기기수리 180,000원*1식</t>
    <phoneticPr fontId="4" type="noConversion"/>
  </si>
  <si>
    <t>김치냉장고 2,140,000원*1식</t>
    <phoneticPr fontId="4" type="noConversion"/>
  </si>
  <si>
    <t>김치냉장고 2,140,000원*1식</t>
    <phoneticPr fontId="4" type="noConversion"/>
  </si>
  <si>
    <t>추어탕 7,000원*8명</t>
    <phoneticPr fontId="4" type="noConversion"/>
  </si>
  <si>
    <t>소고기 12,000원*25명</t>
    <phoneticPr fontId="4" type="noConversion"/>
  </si>
  <si>
    <t>된장찌개 7,000원*28명</t>
    <phoneticPr fontId="4" type="noConversion"/>
  </si>
  <si>
    <t>Eye행복한멘토스쿨 시즌3 포토북제작비</t>
    <phoneticPr fontId="4" type="noConversion"/>
  </si>
  <si>
    <t>포토북 20,320원*15개</t>
    <phoneticPr fontId="4" type="noConversion"/>
  </si>
  <si>
    <t>중식 2,000원*9명</t>
    <phoneticPr fontId="4" type="noConversion"/>
  </si>
  <si>
    <t>추어탕 7,000원*9명</t>
    <phoneticPr fontId="4" type="noConversion"/>
  </si>
  <si>
    <t>자문료 40,000원*5팀</t>
    <phoneticPr fontId="4" type="noConversion"/>
  </si>
  <si>
    <t>고추가루 외 6종 845,000원*1식</t>
    <phoneticPr fontId="4" type="noConversion"/>
  </si>
  <si>
    <t>보관용기 1,300원*65통</t>
    <phoneticPr fontId="4" type="noConversion"/>
  </si>
  <si>
    <t>회(잡어) 100,000원*1식</t>
    <phoneticPr fontId="4" type="noConversion"/>
  </si>
  <si>
    <t>정식 6,000원*5명</t>
    <phoneticPr fontId="4" type="noConversion"/>
  </si>
  <si>
    <t>콩나물 외 42종 858,340원</t>
    <phoneticPr fontId="4" type="noConversion"/>
  </si>
  <si>
    <t>케익만들기 15,000원*14명</t>
    <phoneticPr fontId="4" type="noConversion"/>
  </si>
  <si>
    <t>상품권 30,000원*1식</t>
  </si>
  <si>
    <t>몽쉘 외 3종 30,000원*1식</t>
    <phoneticPr fontId="4" type="noConversion"/>
  </si>
  <si>
    <t>바지락살 외 31종 1,311,760원*1식</t>
    <phoneticPr fontId="4" type="noConversion"/>
  </si>
  <si>
    <t>세탁기</t>
  </si>
  <si>
    <t>2. 후원품 수입명세서</t>
  </si>
  <si>
    <t>발생
일자</t>
  </si>
  <si>
    <t>후원품
종류</t>
  </si>
  <si>
    <t>상당금액</t>
  </si>
  <si>
    <t>공공기관</t>
  </si>
  <si>
    <t>식품류외</t>
  </si>
  <si>
    <t>군고구마</t>
  </si>
  <si>
    <t>민간단체</t>
  </si>
  <si>
    <t>연탄</t>
  </si>
  <si>
    <t>빵1박스,포도4통</t>
  </si>
  <si>
    <t>호박설기</t>
  </si>
  <si>
    <t>이불</t>
  </si>
  <si>
    <t>쌀20kg(21개), 라면21BOX</t>
  </si>
  <si>
    <t>빵,오렌지,샐러드</t>
  </si>
  <si>
    <t>밑반찬조리 및 식당부식</t>
  </si>
  <si>
    <t>이불,침대커버,카페트</t>
  </si>
  <si>
    <t>자짱면</t>
  </si>
  <si>
    <t>쿠키,도너츠,빵,청량고추,당근</t>
  </si>
  <si>
    <t>표창패</t>
  </si>
  <si>
    <t>영리법인</t>
  </si>
  <si>
    <t>소국거리외</t>
  </si>
  <si>
    <t>생필품1식, 이불세탁1식</t>
  </si>
  <si>
    <t>빵1 오렌지2</t>
  </si>
  <si>
    <t>Y</t>
  </si>
  <si>
    <t>핫케익가루,소갈비소스,우동면</t>
  </si>
  <si>
    <t>빵, 딸기,바나나,오렌지</t>
  </si>
  <si>
    <t>호두과</t>
  </si>
  <si>
    <t>박카스</t>
  </si>
  <si>
    <t>선물세트</t>
  </si>
  <si>
    <t>천연비누</t>
  </si>
  <si>
    <t>소고기</t>
  </si>
  <si>
    <t>지역사회후원금</t>
  </si>
  <si>
    <t>콜라48캔, 빵1상자</t>
  </si>
  <si>
    <t>빵1,연근1</t>
  </si>
  <si>
    <t>빵,도라지,시금치,바나나</t>
  </si>
  <si>
    <t>유리</t>
  </si>
  <si>
    <t>식혜</t>
  </si>
  <si>
    <t>면류,소스,조미식품류등</t>
  </si>
  <si>
    <t>된장</t>
  </si>
  <si>
    <t>오돌족발,왕족발</t>
  </si>
  <si>
    <t>빵,바나나,애호박등</t>
  </si>
  <si>
    <t>수납용기등</t>
  </si>
  <si>
    <t>무료음료쿠폰 및 음료지원</t>
  </si>
  <si>
    <t>햄버그등</t>
  </si>
  <si>
    <t>선물세트, 식사 및 음료등</t>
  </si>
  <si>
    <t>수건</t>
  </si>
  <si>
    <t>음료수</t>
  </si>
  <si>
    <t>참외</t>
  </si>
  <si>
    <t>종이컵</t>
  </si>
  <si>
    <t>불판,셀카봉,비누,치약</t>
  </si>
  <si>
    <t>장미축제입장권, 차량지원(45인승버스)</t>
  </si>
  <si>
    <t>안경</t>
  </si>
  <si>
    <t>케익,빵</t>
  </si>
  <si>
    <t>치솔/약 세트</t>
  </si>
  <si>
    <t>수박</t>
  </si>
  <si>
    <t>빵, 방울토마토, 상추</t>
  </si>
  <si>
    <t>도시락,간식,자전거체험비</t>
  </si>
  <si>
    <t>생필품, 이불빨래</t>
  </si>
  <si>
    <t>닭강정</t>
  </si>
  <si>
    <t>빵,마요네즈</t>
  </si>
  <si>
    <t>옥상벤치 설치</t>
  </si>
  <si>
    <t>쵸코파이</t>
  </si>
  <si>
    <t>치커리</t>
  </si>
  <si>
    <t>이불1세트</t>
  </si>
  <si>
    <t>빵2 간장1박스</t>
  </si>
  <si>
    <t>도시락</t>
  </si>
  <si>
    <t>겨울패딩3</t>
  </si>
  <si>
    <t>중고냉장고</t>
  </si>
  <si>
    <t>커피믹스</t>
  </si>
  <si>
    <t>다류,과자류,라면,국수등</t>
  </si>
  <si>
    <t>메밀면</t>
  </si>
  <si>
    <t>피아노(쉼멜)</t>
  </si>
  <si>
    <t>이불빨래 및 생필품</t>
  </si>
  <si>
    <t>키위2, 빵1상자</t>
  </si>
  <si>
    <t>독서확대기</t>
  </si>
  <si>
    <t>장애용품</t>
  </si>
  <si>
    <t>음료60개, 빵1박스</t>
  </si>
  <si>
    <t>1만원1장, 5천원1장</t>
  </si>
  <si>
    <t>복숭아3박스</t>
  </si>
  <si>
    <t>선물세트,식사대접,용돈</t>
  </si>
  <si>
    <t>거봉</t>
  </si>
  <si>
    <t>빵(붓세)</t>
  </si>
  <si>
    <t>20kg:50포 10kg:1포</t>
  </si>
  <si>
    <t>쌀(20kg)</t>
  </si>
  <si>
    <t>드라이기</t>
  </si>
  <si>
    <t>포도</t>
  </si>
  <si>
    <t>선물세트(목우촌)</t>
  </si>
  <si>
    <t>휠체어</t>
  </si>
  <si>
    <t>보조기기</t>
  </si>
  <si>
    <t>쌀</t>
  </si>
  <si>
    <t>명절선물세트</t>
  </si>
  <si>
    <t>온누리상품권</t>
  </si>
  <si>
    <t>정하동</t>
  </si>
  <si>
    <t>자두</t>
  </si>
  <si>
    <t>간식(음료)</t>
  </si>
  <si>
    <t>전기매트</t>
  </si>
  <si>
    <t>간식(식혜,커피,과자)</t>
  </si>
  <si>
    <t>간식(음료등)</t>
  </si>
  <si>
    <t>간식(떡,과일)</t>
  </si>
  <si>
    <t>이불빨래</t>
  </si>
  <si>
    <t>생필품(화장지,세제등)</t>
  </si>
  <si>
    <t>사과</t>
  </si>
  <si>
    <t>걷기교실간식</t>
  </si>
  <si>
    <t>빵1상자, 바나나 3손</t>
  </si>
  <si>
    <t>감10상자</t>
  </si>
  <si>
    <t>20kg 51포, 10kg1포</t>
  </si>
  <si>
    <t>식사대접,선물세트등</t>
  </si>
  <si>
    <t>치킨,음료등</t>
  </si>
  <si>
    <t>감귤</t>
  </si>
  <si>
    <t>쌀20kg 4포</t>
  </si>
  <si>
    <t>쵸코143,화이트76,붓세37</t>
  </si>
  <si>
    <t>전병</t>
  </si>
  <si>
    <t>생필품 및 이불빨래</t>
  </si>
  <si>
    <t>김치</t>
  </si>
  <si>
    <t>식사 및 기념품</t>
  </si>
  <si>
    <t>김장김치(12kg)</t>
  </si>
  <si>
    <t>담요3,솜이불2,광목이불1채</t>
  </si>
  <si>
    <t>빵2박스 음료1박스</t>
  </si>
  <si>
    <t>핫팩</t>
  </si>
  <si>
    <t>김장김치(10kg)</t>
  </si>
  <si>
    <t>트레이닝복</t>
  </si>
  <si>
    <t>쌀(20kg) 44포 3kg(1포)</t>
  </si>
  <si>
    <t>썬크림</t>
  </si>
  <si>
    <t>쌀(20kg)-13포 배13박스,사과6박스,감7박스</t>
  </si>
  <si>
    <t>이불빨래,생필품</t>
  </si>
  <si>
    <t>김장김치,생필품</t>
  </si>
  <si>
    <t>난방유 13드럼</t>
  </si>
  <si>
    <t>1만원권, 5천원권</t>
  </si>
  <si>
    <t>합  계</t>
  </si>
  <si>
    <t>4. 후원물품 사용명세서</t>
  </si>
  <si>
    <t>결연후원
금품여부</t>
  </si>
  <si>
    <t>식당 부식비</t>
  </si>
  <si>
    <t>기초재활 프로그램이용자</t>
  </si>
  <si>
    <t>최옥조</t>
  </si>
  <si>
    <t>프로그램 간식</t>
  </si>
  <si>
    <t>식당급식용</t>
  </si>
  <si>
    <t>식당급식 및 밑반찬지원</t>
  </si>
  <si>
    <t>식당간식</t>
  </si>
  <si>
    <t>프로그램간식 및 식당급식용</t>
  </si>
  <si>
    <t>개관기념식 표창패</t>
  </si>
  <si>
    <t>개관기념식 중식제공</t>
  </si>
  <si>
    <t>전연식外</t>
  </si>
  <si>
    <t>프로그램 및 행사</t>
  </si>
  <si>
    <t>밑반찬조리 및 식당급식용</t>
  </si>
  <si>
    <t>프로그램간식 및 식당급식</t>
  </si>
  <si>
    <t>안내데스크용</t>
  </si>
  <si>
    <t>등산교실프로그램</t>
  </si>
  <si>
    <t>기획운영팀,상담지역팀 행사진행물품전환</t>
  </si>
  <si>
    <t>암흑카페행사용</t>
  </si>
  <si>
    <t>암흑카페행사지원사용</t>
  </si>
  <si>
    <t>이미용서비스</t>
  </si>
  <si>
    <t>건강걷기교실 간식</t>
  </si>
  <si>
    <t>체육대회행사</t>
  </si>
  <si>
    <t>등산 프로그램진행</t>
  </si>
  <si>
    <t>지역어울림행사 약시안경</t>
  </si>
  <si>
    <t>지역주민어울림행사 기념품</t>
  </si>
  <si>
    <t>지역어울림행사 상품</t>
  </si>
  <si>
    <t>식당급식간식</t>
  </si>
  <si>
    <t>프로그램간식, 식당부식</t>
  </si>
  <si>
    <t>급식 및 프로그램간식</t>
  </si>
  <si>
    <t>등이불1세트</t>
  </si>
  <si>
    <t>프로그램간식, 식당급식</t>
  </si>
  <si>
    <t>이도현</t>
  </si>
  <si>
    <t>박정순A</t>
  </si>
  <si>
    <t>다류,과자류,라면,조미료등</t>
  </si>
  <si>
    <t>피아노</t>
  </si>
  <si>
    <t>시연회 안마사 음료</t>
  </si>
  <si>
    <t>재가복지대상자등</t>
  </si>
  <si>
    <t>빵(붓세) 130개 식당간식 제공</t>
  </si>
  <si>
    <t>배분</t>
  </si>
  <si>
    <t>이미용실 소모품</t>
  </si>
  <si>
    <t>재가일시후원물품지급</t>
  </si>
  <si>
    <t>대여용</t>
  </si>
  <si>
    <t>식당급식 및 프로그램간식</t>
  </si>
  <si>
    <t>가족캠프 프로그램간식</t>
  </si>
  <si>
    <t>결연</t>
  </si>
  <si>
    <t>김진기</t>
  </si>
  <si>
    <t>등산교실 간식</t>
  </si>
  <si>
    <t>건강걷기교실프로그램간식</t>
  </si>
  <si>
    <t>재가일시후원물품 및 식당급식용</t>
  </si>
  <si>
    <t>식당 및 프로그램간식</t>
  </si>
  <si>
    <t>걷기교실프로그램 간식</t>
  </si>
  <si>
    <t>식당,주간보호,프로그램간식</t>
  </si>
  <si>
    <t>식당부식</t>
  </si>
  <si>
    <t>재가시각장애인 일시후원</t>
  </si>
  <si>
    <t>프로그램이용자 및 복지관이용자</t>
  </si>
  <si>
    <t>재가일시후원 및 식당부식</t>
  </si>
  <si>
    <t>재가일시후원</t>
  </si>
  <si>
    <t>최창용</t>
  </si>
  <si>
    <t>행사기념품(개관기념)</t>
  </si>
  <si>
    <t>식당 및 복지관이용자</t>
  </si>
  <si>
    <t>복지관식당급식</t>
  </si>
  <si>
    <t>㈜******아</t>
  </si>
  <si>
    <t>㈜****지</t>
  </si>
  <si>
    <t>㈜***업</t>
  </si>
  <si>
    <t>K********단</t>
  </si>
  <si>
    <t>강*준</t>
  </si>
  <si>
    <t>강*인</t>
  </si>
  <si>
    <t>고*원</t>
  </si>
  <si>
    <t>공***회</t>
  </si>
  <si>
    <t>권*영</t>
  </si>
  <si>
    <t>권*현</t>
  </si>
  <si>
    <t>길*희</t>
  </si>
  <si>
    <t>김*우</t>
  </si>
  <si>
    <t>김*규</t>
  </si>
  <si>
    <t>김*섭</t>
  </si>
  <si>
    <t>김*수</t>
  </si>
  <si>
    <t>김*자</t>
  </si>
  <si>
    <t>김*선</t>
  </si>
  <si>
    <t>김*옥</t>
  </si>
  <si>
    <t>김*진</t>
  </si>
  <si>
    <t>김*연</t>
  </si>
  <si>
    <t>김*숙</t>
  </si>
  <si>
    <t>김연</t>
  </si>
  <si>
    <t>김*호</t>
  </si>
  <si>
    <t>김*식</t>
  </si>
  <si>
    <t>김*찬</t>
  </si>
  <si>
    <t>김*영</t>
  </si>
  <si>
    <t>김*화</t>
  </si>
  <si>
    <t>김*남</t>
  </si>
  <si>
    <t>김*열</t>
  </si>
  <si>
    <t>남*****회</t>
  </si>
  <si>
    <t>대*****㈜</t>
  </si>
  <si>
    <t>도*훈</t>
  </si>
  <si>
    <t>류*애</t>
  </si>
  <si>
    <t>문*구</t>
  </si>
  <si>
    <t>박*균</t>
  </si>
  <si>
    <t>박*수</t>
  </si>
  <si>
    <t>박*환</t>
  </si>
  <si>
    <t>박*향</t>
  </si>
  <si>
    <t>박*자</t>
  </si>
  <si>
    <t>박*덕</t>
  </si>
  <si>
    <t>박*식</t>
  </si>
  <si>
    <t>배*호</t>
  </si>
  <si>
    <t>백*학</t>
  </si>
  <si>
    <t>울********관</t>
  </si>
  <si>
    <t>봉*영</t>
  </si>
  <si>
    <t>서***㈜</t>
  </si>
  <si>
    <t>송*숙</t>
  </si>
  <si>
    <t>송*진</t>
  </si>
  <si>
    <t>신*용</t>
  </si>
  <si>
    <t>신*강</t>
  </si>
  <si>
    <t>안*선</t>
  </si>
  <si>
    <t>어*******부</t>
  </si>
  <si>
    <t>엄*옥</t>
  </si>
  <si>
    <t>엄*아</t>
  </si>
  <si>
    <t>오*미</t>
  </si>
  <si>
    <t>오*석</t>
  </si>
  <si>
    <t>왕*영</t>
  </si>
  <si>
    <t>울*******회</t>
  </si>
  <si>
    <t>울******터</t>
  </si>
  <si>
    <t>위*일</t>
  </si>
  <si>
    <t>유*국</t>
  </si>
  <si>
    <t>유*환</t>
  </si>
  <si>
    <t>이*임</t>
  </si>
  <si>
    <t>이*허</t>
  </si>
  <si>
    <t>이*희</t>
  </si>
  <si>
    <t>이*욱</t>
  </si>
  <si>
    <t>이*직</t>
  </si>
  <si>
    <t>이*철</t>
  </si>
  <si>
    <t>이*필</t>
  </si>
  <si>
    <t>이*정</t>
  </si>
  <si>
    <t>이*덕</t>
  </si>
  <si>
    <t>이*린</t>
  </si>
  <si>
    <t>이*주</t>
  </si>
  <si>
    <t>이*숙</t>
  </si>
  <si>
    <t>이*민</t>
  </si>
  <si>
    <t>이*훈</t>
  </si>
  <si>
    <t>이*조</t>
  </si>
  <si>
    <t>이*란</t>
  </si>
  <si>
    <t>임*희</t>
  </si>
  <si>
    <t>임*숙</t>
  </si>
  <si>
    <t>장*두</t>
  </si>
  <si>
    <t>장*렬</t>
  </si>
  <si>
    <t>장*재</t>
  </si>
  <si>
    <t>전*황</t>
  </si>
  <si>
    <t>전*숙</t>
  </si>
  <si>
    <t>전*연</t>
  </si>
  <si>
    <t>정*숙</t>
  </si>
  <si>
    <t>정*태</t>
  </si>
  <si>
    <t>정*정</t>
  </si>
  <si>
    <t>정*선</t>
  </si>
  <si>
    <t>정*크</t>
  </si>
  <si>
    <t>정*심</t>
  </si>
  <si>
    <t>정*례</t>
  </si>
  <si>
    <t>조*윤</t>
  </si>
  <si>
    <t>진*영</t>
  </si>
  <si>
    <t>진*나</t>
  </si>
  <si>
    <t>채*일</t>
  </si>
  <si>
    <t>최*용</t>
  </si>
  <si>
    <t>최*선</t>
  </si>
  <si>
    <t>최*숙</t>
  </si>
  <si>
    <t>하*라</t>
  </si>
  <si>
    <t>한********사</t>
  </si>
  <si>
    <t>한*******회</t>
  </si>
  <si>
    <t>한*이</t>
  </si>
  <si>
    <t>한****㈜</t>
  </si>
  <si>
    <t>해*빈</t>
  </si>
  <si>
    <t>허*철</t>
  </si>
  <si>
    <t>황*애</t>
  </si>
  <si>
    <t>황*홍</t>
  </si>
  <si>
    <t>효***회</t>
  </si>
  <si>
    <t>이자수입</t>
    <phoneticPr fontId="4" type="noConversion"/>
  </si>
  <si>
    <t>한*****력</t>
  </si>
  <si>
    <t>기******점</t>
  </si>
  <si>
    <t>울*******원</t>
  </si>
  <si>
    <t>박*재</t>
  </si>
  <si>
    <t>좋***들</t>
  </si>
  <si>
    <t>남******터</t>
  </si>
  <si>
    <t>김**A</t>
  </si>
  <si>
    <t>근********사</t>
  </si>
  <si>
    <t>울********럽</t>
  </si>
  <si>
    <t>안*준</t>
  </si>
  <si>
    <t>황*수</t>
  </si>
  <si>
    <t>정*윤</t>
  </si>
  <si>
    <t>김*희</t>
  </si>
  <si>
    <t>주*****원</t>
  </si>
  <si>
    <t>금****학</t>
  </si>
  <si>
    <t>나****켓</t>
  </si>
  <si>
    <t>리*****과</t>
  </si>
  <si>
    <t>우**이</t>
  </si>
  <si>
    <t>김*정</t>
  </si>
  <si>
    <t>박*철</t>
  </si>
  <si>
    <t>카**네</t>
  </si>
  <si>
    <t>김*아</t>
  </si>
  <si>
    <t>김*욱</t>
  </si>
  <si>
    <t>최*희</t>
  </si>
  <si>
    <t>이*호</t>
  </si>
  <si>
    <t>굿***과</t>
  </si>
  <si>
    <t>박*운</t>
  </si>
  <si>
    <t>개*********)</t>
  </si>
  <si>
    <t>다***경</t>
  </si>
  <si>
    <t>씽***인</t>
  </si>
  <si>
    <t>심*선</t>
  </si>
  <si>
    <t>사*희</t>
  </si>
  <si>
    <t>수***자</t>
  </si>
  <si>
    <t>강*수</t>
  </si>
  <si>
    <t>세*****)</t>
  </si>
  <si>
    <t>홍*호</t>
  </si>
  <si>
    <t>조*주</t>
  </si>
  <si>
    <t>박*혜</t>
  </si>
  <si>
    <t>강*옥</t>
  </si>
  <si>
    <t>김*철</t>
  </si>
  <si>
    <t>농*******부</t>
  </si>
  <si>
    <t>박*호</t>
  </si>
  <si>
    <t>정*일</t>
  </si>
  <si>
    <t>김*환</t>
  </si>
  <si>
    <t>장*식</t>
  </si>
  <si>
    <t>김*비</t>
  </si>
  <si>
    <t>박*성</t>
  </si>
  <si>
    <t>박*건</t>
  </si>
  <si>
    <t>오*은</t>
  </si>
  <si>
    <t>김*름</t>
  </si>
  <si>
    <t>풍**페</t>
  </si>
  <si>
    <t>이*분</t>
  </si>
  <si>
    <t>윤*순</t>
  </si>
  <si>
    <t>울*****럽</t>
  </si>
  <si>
    <t>이*우</t>
  </si>
  <si>
    <t>김*빛</t>
  </si>
  <si>
    <t>정*동</t>
  </si>
  <si>
    <t>남*호</t>
  </si>
  <si>
    <t>유*종</t>
  </si>
  <si>
    <t>이*문</t>
  </si>
  <si>
    <t>허*윤</t>
  </si>
  <si>
    <t>김*조</t>
  </si>
  <si>
    <t>밝***********?</t>
  </si>
  <si>
    <t>남*청</t>
  </si>
  <si>
    <t>동****학</t>
  </si>
  <si>
    <t>현*********회</t>
  </si>
  <si>
    <t>한*********1</t>
  </si>
  <si>
    <t>중******합</t>
  </si>
  <si>
    <t>남*욱</t>
  </si>
  <si>
    <t>대*******)</t>
  </si>
  <si>
    <t>휴***브</t>
  </si>
  <si>
    <t>울********센</t>
  </si>
  <si>
    <t>차** 외 9명 705,000원*1식</t>
    <phoneticPr fontId="4" type="noConversion"/>
  </si>
  <si>
    <t>차** 외 9명 996,082원*1식</t>
    <phoneticPr fontId="4" type="noConversion"/>
  </si>
  <si>
    <t>이** 외 13명 592,480원*1식</t>
    <phoneticPr fontId="4" type="noConversion"/>
  </si>
  <si>
    <t>차** 외 9명 750,000원*1식</t>
    <phoneticPr fontId="4" type="noConversion"/>
  </si>
  <si>
    <t>이** 외 7명 407,610원*1식</t>
    <phoneticPr fontId="4" type="noConversion"/>
  </si>
  <si>
    <t>차** 외 14명 1,000,000원*1식</t>
    <phoneticPr fontId="4" type="noConversion"/>
  </si>
  <si>
    <t>이** 외 5명 446,790원*1식</t>
    <phoneticPr fontId="4" type="noConversion"/>
  </si>
  <si>
    <t>이** 외 14명 1,100,000원*1식</t>
    <phoneticPr fontId="4" type="noConversion"/>
  </si>
  <si>
    <t>최** 외 12명 852,230원*1식</t>
    <phoneticPr fontId="4" type="noConversion"/>
  </si>
  <si>
    <t>이** 외 14명 1,100,000원*1식</t>
    <phoneticPr fontId="4" type="noConversion"/>
  </si>
  <si>
    <t>이** 외 8명 887,980원*1식</t>
    <phoneticPr fontId="4" type="noConversion"/>
  </si>
  <si>
    <t>이** 외 14명 1,100,000원*1식</t>
    <phoneticPr fontId="4" type="noConversion"/>
  </si>
  <si>
    <t>이** 외 14명 1,180,100원*1식</t>
    <phoneticPr fontId="4" type="noConversion"/>
  </si>
  <si>
    <t>이** 외 13명 1,050,000원*1식</t>
    <phoneticPr fontId="4" type="noConversion"/>
  </si>
  <si>
    <t>이** 외 7명 590,390원*1식</t>
    <phoneticPr fontId="4" type="noConversion"/>
  </si>
  <si>
    <t>이** 외 5명 400,660원*1식</t>
    <phoneticPr fontId="4" type="noConversion"/>
  </si>
  <si>
    <t>이** 외 13명 1,050,000원*1식</t>
    <phoneticPr fontId="4" type="noConversion"/>
  </si>
  <si>
    <t>이** 외 12명 1,122,680원*1식</t>
    <phoneticPr fontId="4" type="noConversion"/>
  </si>
  <si>
    <t>이** 외 11명 1,525,310원*1식</t>
    <phoneticPr fontId="4" type="noConversion"/>
  </si>
  <si>
    <t>김** 외 4명 3,600,000원</t>
    <phoneticPr fontId="4" type="noConversion"/>
  </si>
  <si>
    <t>최** 회원 결연</t>
    <phoneticPr fontId="4" type="noConversion"/>
  </si>
  <si>
    <t>최**,이**,전**,이**,엄**</t>
    <phoneticPr fontId="4" type="noConversion"/>
  </si>
  <si>
    <t>박**외20명(중구거주자)</t>
    <phoneticPr fontId="4" type="noConversion"/>
  </si>
  <si>
    <t>최**외 3명</t>
    <phoneticPr fontId="4" type="noConversion"/>
  </si>
  <si>
    <t>김**, 오**, 손**</t>
    <phoneticPr fontId="4" type="noConversion"/>
  </si>
  <si>
    <t>오**,신**,박** 주거환경개선</t>
    <phoneticPr fontId="4" type="noConversion"/>
  </si>
  <si>
    <t>최**, 장**, 전**</t>
    <phoneticPr fontId="4" type="noConversion"/>
  </si>
  <si>
    <t>김** 후원</t>
    <phoneticPr fontId="4" type="noConversion"/>
  </si>
  <si>
    <t>최**,장**,전**,조**회원</t>
    <phoneticPr fontId="4" type="noConversion"/>
  </si>
  <si>
    <t>최**,장**,전**,조**,전**</t>
    <phoneticPr fontId="4" type="noConversion"/>
  </si>
  <si>
    <t>조**,홍**</t>
    <phoneticPr fontId="4" type="noConversion"/>
  </si>
  <si>
    <t>박**,정** 결연</t>
    <phoneticPr fontId="4" type="noConversion"/>
  </si>
  <si>
    <t>조**,전**,장**,최**</t>
    <phoneticPr fontId="4" type="noConversion"/>
  </si>
  <si>
    <t>차**,최**,이**</t>
    <phoneticPr fontId="4" type="noConversion"/>
  </si>
  <si>
    <t>강**, 이**</t>
    <phoneticPr fontId="4" type="noConversion"/>
  </si>
  <si>
    <t>강**, 김**</t>
    <phoneticPr fontId="4" type="noConversion"/>
  </si>
  <si>
    <t>이**,윤**,화**,정**</t>
    <phoneticPr fontId="4" type="noConversion"/>
  </si>
  <si>
    <t>윤**외 재가일시후원</t>
    <phoneticPr fontId="4" type="noConversion"/>
  </si>
  <si>
    <t>최** 딸 최**</t>
    <phoneticPr fontId="4" type="noConversion"/>
  </si>
  <si>
    <t>김**,김**등(이불빨래/생필품)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</si>
</sst>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m&quot;/&quot;d;@"/>
  </numFmts>
  <fonts count="2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2"/>
      <name val="중고딕"/>
      <family val="3"/>
      <charset val="129"/>
    </font>
    <font>
      <sz val="11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11"/>
      <color indexed="8"/>
      <name val="맑은 고딕"/>
      <family val="3"/>
      <charset val="129"/>
    </font>
    <font>
      <sz val="9"/>
      <name val="돋움체"/>
      <family val="3"/>
      <charset val="129"/>
    </font>
    <font>
      <sz val="8"/>
      <name val="돋움체"/>
      <family val="3"/>
      <charset val="129"/>
    </font>
    <font>
      <sz val="8"/>
      <name val="굴림"/>
      <family val="3"/>
      <charset val="129"/>
    </font>
    <font>
      <sz val="11"/>
      <name val="돋움체"/>
      <family val="3"/>
      <charset val="129"/>
    </font>
    <font>
      <sz val="7"/>
      <name val="돋움체"/>
      <family val="3"/>
      <charset val="129"/>
    </font>
    <font>
      <sz val="9"/>
      <name val="굴림"/>
      <family val="3"/>
      <charset val="129"/>
    </font>
    <font>
      <sz val="6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0"/>
      <name val="중고딕"/>
      <family val="3"/>
      <charset val="129"/>
    </font>
    <font>
      <sz val="20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8"/>
      <color theme="1"/>
      <name val="굴림"/>
      <family val="3"/>
      <charset val="129"/>
    </font>
    <font>
      <b/>
      <sz val="8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0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4" fillId="0" borderId="0" xfId="0" applyNumberFormat="1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176" fontId="8" fillId="0" borderId="0" xfId="0" applyNumberFormat="1" applyFont="1" applyAlignment="1">
      <alignment vertical="center"/>
    </xf>
    <xf numFmtId="176" fontId="13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176" fontId="8" fillId="0" borderId="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1" fontId="12" fillId="0" borderId="11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1" fontId="12" fillId="0" borderId="9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1" fontId="12" fillId="0" borderId="1" xfId="0" applyNumberFormat="1" applyFont="1" applyBorder="1" applyAlignment="1">
      <alignment horizontal="center" vertical="center" wrapText="1"/>
    </xf>
    <xf numFmtId="41" fontId="12" fillId="4" borderId="14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41" fontId="12" fillId="3" borderId="27" xfId="0" applyNumberFormat="1" applyFont="1" applyFill="1" applyBorder="1" applyAlignment="1">
      <alignment vertical="center" wrapText="1"/>
    </xf>
    <xf numFmtId="0" fontId="12" fillId="3" borderId="27" xfId="0" applyFont="1" applyFill="1" applyBorder="1" applyAlignment="1">
      <alignment vertical="center" wrapText="1"/>
    </xf>
    <xf numFmtId="41" fontId="12" fillId="4" borderId="27" xfId="0" applyNumberFormat="1" applyFont="1" applyFill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7" fillId="0" borderId="0" xfId="0" applyFont="1" applyAlignment="1">
      <alignment vertical="center"/>
    </xf>
    <xf numFmtId="0" fontId="12" fillId="3" borderId="30" xfId="0" applyFont="1" applyFill="1" applyBorder="1" applyAlignment="1">
      <alignment horizontal="center" vertical="center" wrapText="1"/>
    </xf>
    <xf numFmtId="41" fontId="4" fillId="0" borderId="0" xfId="0" applyNumberFormat="1" applyFo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15" fillId="0" borderId="9" xfId="0" applyFont="1" applyBorder="1" applyAlignment="1">
      <alignment horizontal="center" vertical="center" wrapText="1"/>
    </xf>
    <xf numFmtId="0" fontId="4" fillId="0" borderId="42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9" xfId="0" applyFont="1" applyBorder="1">
      <alignment vertical="center"/>
    </xf>
    <xf numFmtId="176" fontId="7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1" fontId="12" fillId="3" borderId="14" xfId="0" applyNumberFormat="1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177" fontId="12" fillId="0" borderId="44" xfId="0" applyNumberFormat="1" applyFont="1" applyFill="1" applyBorder="1" applyAlignment="1">
      <alignment horizontal="center" vertical="center" wrapText="1"/>
    </xf>
    <xf numFmtId="41" fontId="12" fillId="0" borderId="17" xfId="0" applyNumberFormat="1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177" fontId="12" fillId="0" borderId="25" xfId="0" applyNumberFormat="1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41" fontId="12" fillId="0" borderId="48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177" fontId="12" fillId="0" borderId="24" xfId="0" applyNumberFormat="1" applyFont="1" applyFill="1" applyBorder="1" applyAlignment="1">
      <alignment horizontal="center" vertical="center" wrapText="1"/>
    </xf>
    <xf numFmtId="41" fontId="12" fillId="0" borderId="49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4" fillId="0" borderId="50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 wrapText="1"/>
    </xf>
    <xf numFmtId="41" fontId="12" fillId="0" borderId="50" xfId="0" applyNumberFormat="1" applyFont="1" applyBorder="1" applyAlignment="1">
      <alignment horizontal="center" vertical="center" wrapText="1"/>
    </xf>
    <xf numFmtId="0" fontId="4" fillId="0" borderId="51" xfId="0" applyFont="1" applyBorder="1">
      <alignment vertical="center"/>
    </xf>
    <xf numFmtId="0" fontId="12" fillId="4" borderId="53" xfId="0" applyFont="1" applyFill="1" applyBorder="1" applyAlignment="1">
      <alignment horizontal="center" vertical="center" wrapText="1"/>
    </xf>
    <xf numFmtId="41" fontId="12" fillId="4" borderId="33" xfId="0" applyNumberFormat="1" applyFont="1" applyFill="1" applyBorder="1" applyAlignment="1">
      <alignment horizontal="center" vertical="center" wrapText="1"/>
    </xf>
    <xf numFmtId="0" fontId="4" fillId="4" borderId="54" xfId="0" applyFont="1" applyFill="1" applyBorder="1">
      <alignment vertical="center"/>
    </xf>
    <xf numFmtId="0" fontId="12" fillId="0" borderId="55" xfId="0" applyFont="1" applyBorder="1" applyAlignment="1">
      <alignment horizontal="center" vertical="center" wrapText="1"/>
    </xf>
    <xf numFmtId="177" fontId="4" fillId="0" borderId="56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41" fontId="12" fillId="0" borderId="56" xfId="0" applyNumberFormat="1" applyFont="1" applyBorder="1" applyAlignment="1">
      <alignment horizontal="center" vertical="center" wrapText="1"/>
    </xf>
    <xf numFmtId="0" fontId="4" fillId="0" borderId="57" xfId="0" applyFont="1" applyBorder="1">
      <alignment vertical="center"/>
    </xf>
    <xf numFmtId="41" fontId="12" fillId="4" borderId="61" xfId="0" applyNumberFormat="1" applyFont="1" applyFill="1" applyBorder="1" applyAlignment="1">
      <alignment horizontal="center" vertical="center" wrapText="1"/>
    </xf>
    <xf numFmtId="0" fontId="4" fillId="4" borderId="62" xfId="0" applyFont="1" applyFill="1" applyBorder="1">
      <alignment vertical="center"/>
    </xf>
    <xf numFmtId="0" fontId="7" fillId="0" borderId="9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vertical="center" wrapText="1"/>
    </xf>
    <xf numFmtId="0" fontId="12" fillId="4" borderId="36" xfId="0" applyFont="1" applyFill="1" applyBorder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177" fontId="12" fillId="0" borderId="68" xfId="0" applyNumberFormat="1" applyFont="1" applyBorder="1" applyAlignment="1">
      <alignment horizontal="center" vertical="center" wrapText="1"/>
    </xf>
    <xf numFmtId="0" fontId="12" fillId="0" borderId="68" xfId="0" applyFont="1" applyBorder="1">
      <alignment vertical="center"/>
    </xf>
    <xf numFmtId="41" fontId="12" fillId="0" borderId="68" xfId="0" applyNumberFormat="1" applyFont="1" applyBorder="1">
      <alignment vertical="center"/>
    </xf>
    <xf numFmtId="0" fontId="12" fillId="0" borderId="68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177" fontId="12" fillId="0" borderId="63" xfId="0" applyNumberFormat="1" applyFont="1" applyBorder="1" applyAlignment="1">
      <alignment horizontal="center" vertical="center" wrapText="1"/>
    </xf>
    <xf numFmtId="0" fontId="12" fillId="0" borderId="63" xfId="0" applyFont="1" applyBorder="1">
      <alignment vertical="center"/>
    </xf>
    <xf numFmtId="41" fontId="12" fillId="0" borderId="63" xfId="0" applyNumberFormat="1" applyFont="1" applyBorder="1">
      <alignment vertical="center"/>
    </xf>
    <xf numFmtId="0" fontId="12" fillId="0" borderId="63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/>
    </xf>
    <xf numFmtId="0" fontId="15" fillId="0" borderId="63" xfId="0" applyNumberFormat="1" applyFont="1" applyBorder="1" applyAlignment="1">
      <alignment horizontal="center" vertical="center"/>
    </xf>
    <xf numFmtId="0" fontId="12" fillId="0" borderId="63" xfId="0" applyNumberFormat="1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77" fontId="12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>
      <alignment vertical="center"/>
    </xf>
    <xf numFmtId="41" fontId="12" fillId="0" borderId="9" xfId="0" applyNumberFormat="1" applyFont="1" applyBorder="1">
      <alignment vertical="center"/>
    </xf>
    <xf numFmtId="0" fontId="17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/>
    </xf>
    <xf numFmtId="0" fontId="12" fillId="0" borderId="39" xfId="0" applyFont="1" applyBorder="1">
      <alignment vertical="center"/>
    </xf>
    <xf numFmtId="41" fontId="12" fillId="0" borderId="39" xfId="0" applyNumberFormat="1" applyFont="1" applyBorder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177" fontId="15" fillId="0" borderId="63" xfId="0" applyNumberFormat="1" applyFont="1" applyBorder="1" applyAlignment="1">
      <alignment horizontal="center" vertical="center"/>
    </xf>
    <xf numFmtId="0" fontId="12" fillId="0" borderId="63" xfId="0" applyFont="1" applyBorder="1" applyAlignment="1">
      <alignment vertical="center" wrapText="1"/>
    </xf>
    <xf numFmtId="0" fontId="15" fillId="0" borderId="6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177" fontId="15" fillId="0" borderId="68" xfId="0" applyNumberFormat="1" applyFont="1" applyBorder="1" applyAlignment="1">
      <alignment horizontal="center" vertical="center"/>
    </xf>
    <xf numFmtId="0" fontId="12" fillId="0" borderId="68" xfId="0" applyFont="1" applyBorder="1" applyAlignment="1">
      <alignment vertical="center" wrapText="1"/>
    </xf>
    <xf numFmtId="0" fontId="15" fillId="0" borderId="68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177" fontId="15" fillId="0" borderId="67" xfId="0" applyNumberFormat="1" applyFont="1" applyBorder="1" applyAlignment="1">
      <alignment horizontal="center" vertical="center"/>
    </xf>
    <xf numFmtId="0" fontId="12" fillId="0" borderId="67" xfId="0" applyFont="1" applyBorder="1" applyAlignment="1">
      <alignment vertical="center" wrapText="1"/>
    </xf>
    <xf numFmtId="41" fontId="12" fillId="0" borderId="67" xfId="0" applyNumberFormat="1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41" fontId="12" fillId="0" borderId="34" xfId="0" applyNumberFormat="1" applyFont="1" applyBorder="1">
      <alignment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177" fontId="12" fillId="0" borderId="67" xfId="0" applyNumberFormat="1" applyFont="1" applyBorder="1" applyAlignment="1">
      <alignment horizontal="center" vertical="center" wrapText="1"/>
    </xf>
    <xf numFmtId="0" fontId="12" fillId="0" borderId="67" xfId="0" applyFont="1" applyBorder="1">
      <alignment vertical="center"/>
    </xf>
    <xf numFmtId="0" fontId="12" fillId="0" borderId="67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41" fontId="12" fillId="4" borderId="53" xfId="0" applyNumberFormat="1" applyFont="1" applyFill="1" applyBorder="1" applyAlignment="1">
      <alignment vertical="center" wrapText="1"/>
    </xf>
    <xf numFmtId="0" fontId="12" fillId="4" borderId="53" xfId="0" applyFont="1" applyFill="1" applyBorder="1" applyAlignment="1">
      <alignment vertical="center" wrapText="1"/>
    </xf>
    <xf numFmtId="0" fontId="15" fillId="4" borderId="53" xfId="0" applyFont="1" applyFill="1" applyBorder="1" applyAlignment="1">
      <alignment horizontal="center" vertical="center" wrapText="1"/>
    </xf>
    <xf numFmtId="177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>
      <alignment vertical="center"/>
    </xf>
    <xf numFmtId="41" fontId="12" fillId="0" borderId="12" xfId="0" applyNumberFormat="1" applyFont="1" applyBorder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41" fontId="12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4" borderId="35" xfId="0" applyFont="1" applyFill="1" applyBorder="1" applyAlignment="1">
      <alignment vertical="center" wrapText="1"/>
    </xf>
    <xf numFmtId="0" fontId="12" fillId="0" borderId="74" xfId="0" applyFont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vertical="center" wrapText="1"/>
    </xf>
    <xf numFmtId="0" fontId="22" fillId="0" borderId="10" xfId="9" applyFont="1" applyBorder="1" applyAlignment="1">
      <alignment horizontal="center" vertical="center"/>
    </xf>
    <xf numFmtId="177" fontId="22" fillId="0" borderId="9" xfId="9" applyNumberFormat="1" applyFont="1" applyBorder="1" applyAlignment="1">
      <alignment horizontal="center" vertical="center"/>
    </xf>
    <xf numFmtId="0" fontId="22" fillId="0" borderId="9" xfId="9" applyFont="1" applyBorder="1">
      <alignment vertical="center"/>
    </xf>
    <xf numFmtId="0" fontId="22" fillId="0" borderId="9" xfId="9" applyFont="1" applyBorder="1" applyAlignment="1">
      <alignment horizontal="center" vertical="center"/>
    </xf>
    <xf numFmtId="3" fontId="22" fillId="0" borderId="9" xfId="9" applyNumberFormat="1" applyFont="1" applyBorder="1">
      <alignment vertical="center"/>
    </xf>
    <xf numFmtId="0" fontId="22" fillId="0" borderId="7" xfId="9" applyFont="1" applyBorder="1">
      <alignment vertical="center"/>
    </xf>
    <xf numFmtId="0" fontId="22" fillId="0" borderId="5" xfId="9" applyFont="1" applyBorder="1" applyAlignment="1">
      <alignment horizontal="center" vertical="center"/>
    </xf>
    <xf numFmtId="177" fontId="22" fillId="0" borderId="6" xfId="9" applyNumberFormat="1" applyFont="1" applyBorder="1" applyAlignment="1">
      <alignment horizontal="center" vertical="center"/>
    </xf>
    <xf numFmtId="0" fontId="22" fillId="0" borderId="6" xfId="9" applyFont="1" applyBorder="1">
      <alignment vertical="center"/>
    </xf>
    <xf numFmtId="0" fontId="13" fillId="0" borderId="6" xfId="1" applyFont="1" applyBorder="1" applyAlignment="1">
      <alignment horizontal="center" vertical="center" wrapText="1"/>
    </xf>
    <xf numFmtId="0" fontId="22" fillId="0" borderId="6" xfId="9" applyFont="1" applyBorder="1" applyAlignment="1">
      <alignment horizontal="center" vertical="center"/>
    </xf>
    <xf numFmtId="3" fontId="22" fillId="0" borderId="6" xfId="9" applyNumberFormat="1" applyFont="1" applyBorder="1">
      <alignment vertical="center"/>
    </xf>
    <xf numFmtId="0" fontId="22" fillId="0" borderId="21" xfId="9" applyFont="1" applyBorder="1">
      <alignment vertical="center"/>
    </xf>
    <xf numFmtId="0" fontId="22" fillId="0" borderId="3" xfId="9" applyFont="1" applyBorder="1" applyAlignment="1">
      <alignment horizontal="center" vertical="center"/>
    </xf>
    <xf numFmtId="177" fontId="22" fillId="0" borderId="2" xfId="9" applyNumberFormat="1" applyFont="1" applyBorder="1" applyAlignment="1">
      <alignment horizontal="center" vertical="center"/>
    </xf>
    <xf numFmtId="0" fontId="22" fillId="0" borderId="2" xfId="9" applyFont="1" applyBorder="1">
      <alignment vertical="center"/>
    </xf>
    <xf numFmtId="0" fontId="13" fillId="0" borderId="2" xfId="1" applyFont="1" applyBorder="1" applyAlignment="1">
      <alignment horizontal="center" vertical="center" wrapText="1"/>
    </xf>
    <xf numFmtId="0" fontId="22" fillId="0" borderId="2" xfId="9" applyFont="1" applyBorder="1" applyAlignment="1">
      <alignment horizontal="center" vertical="center"/>
    </xf>
    <xf numFmtId="3" fontId="22" fillId="0" borderId="2" xfId="9" applyNumberFormat="1" applyFont="1" applyBorder="1">
      <alignment vertical="center"/>
    </xf>
    <xf numFmtId="0" fontId="22" fillId="0" borderId="4" xfId="9" applyFont="1" applyBorder="1">
      <alignment vertical="center"/>
    </xf>
    <xf numFmtId="3" fontId="22" fillId="0" borderId="9" xfId="9" applyNumberFormat="1" applyFont="1" applyBorder="1" applyAlignment="1">
      <alignment horizontal="center" vertical="center"/>
    </xf>
    <xf numFmtId="0" fontId="22" fillId="0" borderId="13" xfId="9" applyFont="1" applyBorder="1" applyAlignment="1">
      <alignment horizontal="center" vertical="center"/>
    </xf>
    <xf numFmtId="177" fontId="22" fillId="0" borderId="11" xfId="9" applyNumberFormat="1" applyFont="1" applyBorder="1" applyAlignment="1">
      <alignment horizontal="center" vertical="center"/>
    </xf>
    <xf numFmtId="0" fontId="22" fillId="0" borderId="11" xfId="9" applyFont="1" applyBorder="1">
      <alignment vertical="center"/>
    </xf>
    <xf numFmtId="0" fontId="13" fillId="0" borderId="11" xfId="1" applyFont="1" applyBorder="1" applyAlignment="1">
      <alignment horizontal="center" vertical="center" wrapText="1"/>
    </xf>
    <xf numFmtId="0" fontId="22" fillId="0" borderId="11" xfId="9" applyFont="1" applyBorder="1" applyAlignment="1">
      <alignment horizontal="center" vertical="center"/>
    </xf>
    <xf numFmtId="3" fontId="22" fillId="0" borderId="11" xfId="9" applyNumberFormat="1" applyFont="1" applyBorder="1">
      <alignment vertical="center"/>
    </xf>
    <xf numFmtId="0" fontId="22" fillId="0" borderId="8" xfId="9" applyFont="1" applyBorder="1">
      <alignment vertical="center"/>
    </xf>
    <xf numFmtId="0" fontId="23" fillId="0" borderId="5" xfId="9" applyFont="1" applyBorder="1" applyAlignment="1">
      <alignment horizontal="center" vertical="center"/>
    </xf>
    <xf numFmtId="0" fontId="23" fillId="0" borderId="6" xfId="9" applyFont="1" applyBorder="1">
      <alignment vertical="center"/>
    </xf>
    <xf numFmtId="0" fontId="23" fillId="0" borderId="6" xfId="9" applyFont="1" applyBorder="1" applyAlignment="1">
      <alignment horizontal="center" vertical="center"/>
    </xf>
    <xf numFmtId="3" fontId="23" fillId="0" borderId="6" xfId="9" applyNumberFormat="1" applyFont="1" applyBorder="1" applyAlignment="1">
      <alignment horizontal="center" vertical="center"/>
    </xf>
    <xf numFmtId="3" fontId="23" fillId="0" borderId="6" xfId="9" applyNumberFormat="1" applyFont="1" applyBorder="1">
      <alignment vertical="center"/>
    </xf>
    <xf numFmtId="0" fontId="24" fillId="0" borderId="13" xfId="9" applyFont="1" applyBorder="1" applyAlignment="1">
      <alignment horizontal="center" vertical="center"/>
    </xf>
    <xf numFmtId="177" fontId="24" fillId="0" borderId="11" xfId="9" applyNumberFormat="1" applyFont="1" applyBorder="1" applyAlignment="1">
      <alignment horizontal="center" vertical="center"/>
    </xf>
    <xf numFmtId="0" fontId="24" fillId="0" borderId="11" xfId="9" applyFont="1" applyBorder="1">
      <alignment vertical="center"/>
    </xf>
    <xf numFmtId="0" fontId="24" fillId="0" borderId="11" xfId="9" applyFont="1" applyBorder="1" applyAlignment="1">
      <alignment horizontal="center" vertical="center"/>
    </xf>
    <xf numFmtId="3" fontId="24" fillId="0" borderId="11" xfId="9" applyNumberFormat="1" applyFont="1" applyBorder="1">
      <alignment vertical="center"/>
    </xf>
    <xf numFmtId="0" fontId="24" fillId="0" borderId="8" xfId="9" applyFont="1" applyBorder="1">
      <alignment vertical="center"/>
    </xf>
    <xf numFmtId="0" fontId="24" fillId="0" borderId="10" xfId="9" applyFont="1" applyBorder="1" applyAlignment="1">
      <alignment horizontal="center" vertical="center"/>
    </xf>
    <xf numFmtId="177" fontId="24" fillId="0" borderId="9" xfId="9" applyNumberFormat="1" applyFont="1" applyBorder="1" applyAlignment="1">
      <alignment horizontal="center" vertical="center"/>
    </xf>
    <xf numFmtId="0" fontId="24" fillId="0" borderId="9" xfId="9" applyFont="1" applyBorder="1">
      <alignment vertical="center"/>
    </xf>
    <xf numFmtId="0" fontId="24" fillId="0" borderId="9" xfId="9" applyFont="1" applyBorder="1" applyAlignment="1">
      <alignment horizontal="center" vertical="center"/>
    </xf>
    <xf numFmtId="3" fontId="24" fillId="0" borderId="9" xfId="9" applyNumberFormat="1" applyFont="1" applyBorder="1">
      <alignment vertical="center"/>
    </xf>
    <xf numFmtId="0" fontId="24" fillId="0" borderId="7" xfId="9" applyFont="1" applyBorder="1">
      <alignment vertical="center"/>
    </xf>
    <xf numFmtId="3" fontId="24" fillId="0" borderId="9" xfId="9" applyNumberFormat="1" applyFont="1" applyBorder="1" applyAlignment="1">
      <alignment horizontal="center" vertical="center"/>
    </xf>
    <xf numFmtId="0" fontId="24" fillId="0" borderId="5" xfId="9" applyFont="1" applyBorder="1" applyAlignment="1">
      <alignment horizontal="center" vertical="center"/>
    </xf>
    <xf numFmtId="177" fontId="24" fillId="0" borderId="6" xfId="9" applyNumberFormat="1" applyFont="1" applyBorder="1" applyAlignment="1">
      <alignment horizontal="center" vertical="center"/>
    </xf>
    <xf numFmtId="0" fontId="24" fillId="0" borderId="6" xfId="9" applyFont="1" applyBorder="1">
      <alignment vertical="center"/>
    </xf>
    <xf numFmtId="0" fontId="24" fillId="0" borderId="6" xfId="9" applyFont="1" applyBorder="1" applyAlignment="1">
      <alignment horizontal="center" vertical="center"/>
    </xf>
    <xf numFmtId="3" fontId="24" fillId="0" borderId="6" xfId="9" applyNumberFormat="1" applyFont="1" applyBorder="1">
      <alignment vertical="center"/>
    </xf>
    <xf numFmtId="0" fontId="24" fillId="0" borderId="21" xfId="9" applyFont="1" applyBorder="1">
      <alignment vertical="center"/>
    </xf>
    <xf numFmtId="0" fontId="24" fillId="0" borderId="3" xfId="9" applyFont="1" applyBorder="1" applyAlignment="1">
      <alignment horizontal="center" vertical="center"/>
    </xf>
    <xf numFmtId="177" fontId="24" fillId="0" borderId="2" xfId="9" applyNumberFormat="1" applyFont="1" applyBorder="1" applyAlignment="1">
      <alignment horizontal="center" vertical="center"/>
    </xf>
    <xf numFmtId="0" fontId="24" fillId="0" borderId="2" xfId="9" applyFont="1" applyBorder="1">
      <alignment vertical="center"/>
    </xf>
    <xf numFmtId="0" fontId="24" fillId="0" borderId="2" xfId="9" applyFont="1" applyBorder="1" applyAlignment="1">
      <alignment horizontal="center" vertical="center"/>
    </xf>
    <xf numFmtId="3" fontId="24" fillId="0" borderId="2" xfId="9" applyNumberFormat="1" applyFont="1" applyBorder="1">
      <alignment vertical="center"/>
    </xf>
    <xf numFmtId="0" fontId="24" fillId="0" borderId="4" xfId="9" applyFont="1" applyBorder="1">
      <alignment vertical="center"/>
    </xf>
    <xf numFmtId="0" fontId="25" fillId="0" borderId="5" xfId="9" applyFont="1" applyBorder="1">
      <alignment vertical="center"/>
    </xf>
    <xf numFmtId="0" fontId="25" fillId="0" borderId="6" xfId="9" applyFont="1" applyBorder="1">
      <alignment vertical="center"/>
    </xf>
    <xf numFmtId="3" fontId="25" fillId="0" borderId="6" xfId="9" applyNumberFormat="1" applyFont="1" applyBorder="1">
      <alignment vertical="center"/>
    </xf>
    <xf numFmtId="0" fontId="25" fillId="0" borderId="21" xfId="9" applyFont="1" applyBorder="1">
      <alignment vertical="center"/>
    </xf>
    <xf numFmtId="176" fontId="19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176" fontId="9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52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59" xfId="0" applyFont="1" applyFill="1" applyBorder="1" applyAlignment="1">
      <alignment horizontal="center" vertical="center" wrapText="1"/>
    </xf>
    <xf numFmtId="0" fontId="12" fillId="4" borderId="60" xfId="0" applyFont="1" applyFill="1" applyBorder="1" applyAlignment="1">
      <alignment horizontal="center" vertical="center" wrapText="1"/>
    </xf>
    <xf numFmtId="0" fontId="11" fillId="2" borderId="76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176" fontId="11" fillId="2" borderId="76" xfId="1" applyNumberFormat="1" applyFont="1" applyFill="1" applyBorder="1" applyAlignment="1">
      <alignment horizontal="center" vertical="center" wrapText="1"/>
    </xf>
    <xf numFmtId="176" fontId="11" fillId="2" borderId="15" xfId="1" applyNumberFormat="1" applyFont="1" applyFill="1" applyBorder="1" applyAlignment="1">
      <alignment horizontal="center" vertical="center" wrapText="1"/>
    </xf>
    <xf numFmtId="0" fontId="11" fillId="2" borderId="80" xfId="1" applyFont="1" applyFill="1" applyBorder="1" applyAlignment="1">
      <alignment horizontal="center" vertical="center" wrapText="1"/>
    </xf>
    <xf numFmtId="0" fontId="11" fillId="2" borderId="82" xfId="1" applyFont="1" applyFill="1" applyBorder="1" applyAlignment="1">
      <alignment horizontal="center" vertical="center" wrapText="1"/>
    </xf>
    <xf numFmtId="0" fontId="21" fillId="0" borderId="0" xfId="9" applyFont="1" applyAlignment="1">
      <alignment horizontal="left" vertical="center"/>
    </xf>
    <xf numFmtId="0" fontId="11" fillId="2" borderId="75" xfId="1" applyFont="1" applyFill="1" applyBorder="1" applyAlignment="1">
      <alignment horizontal="center" vertical="center" wrapText="1"/>
    </xf>
    <xf numFmtId="0" fontId="11" fillId="2" borderId="81" xfId="1" applyFont="1" applyFill="1" applyBorder="1" applyAlignment="1">
      <alignment horizontal="center" vertical="center" wrapText="1"/>
    </xf>
    <xf numFmtId="177" fontId="11" fillId="2" borderId="76" xfId="1" applyNumberFormat="1" applyFont="1" applyFill="1" applyBorder="1" applyAlignment="1">
      <alignment horizontal="center" vertical="center" wrapText="1"/>
    </xf>
    <xf numFmtId="177" fontId="11" fillId="2" borderId="15" xfId="1" applyNumberFormat="1" applyFont="1" applyFill="1" applyBorder="1" applyAlignment="1">
      <alignment horizontal="center" vertical="center" wrapText="1"/>
    </xf>
    <xf numFmtId="0" fontId="11" fillId="2" borderId="77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0" fontId="11" fillId="2" borderId="78" xfId="1" applyFont="1" applyFill="1" applyBorder="1" applyAlignment="1">
      <alignment horizontal="center" vertical="center" wrapText="1"/>
    </xf>
    <xf numFmtId="0" fontId="11" fillId="2" borderId="79" xfId="1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4" borderId="73" xfId="0" applyFont="1" applyFill="1" applyBorder="1" applyAlignment="1">
      <alignment horizontal="center" vertical="center" wrapText="1"/>
    </xf>
    <xf numFmtId="0" fontId="21" fillId="0" borderId="32" xfId="9" applyFont="1" applyBorder="1" applyAlignment="1">
      <alignment horizontal="left" vertical="center"/>
    </xf>
    <xf numFmtId="0" fontId="16" fillId="2" borderId="3" xfId="10" applyFont="1" applyFill="1" applyBorder="1" applyAlignment="1">
      <alignment horizontal="center" vertical="center" wrapText="1"/>
    </xf>
    <xf numFmtId="0" fontId="16" fillId="2" borderId="10" xfId="10" applyFont="1" applyFill="1" applyBorder="1" applyAlignment="1">
      <alignment horizontal="center" vertical="center" wrapText="1"/>
    </xf>
    <xf numFmtId="0" fontId="16" fillId="2" borderId="2" xfId="10" applyFont="1" applyFill="1" applyBorder="1" applyAlignment="1">
      <alignment horizontal="center" vertical="center" wrapText="1"/>
    </xf>
    <xf numFmtId="0" fontId="16" fillId="2" borderId="9" xfId="10" applyFont="1" applyFill="1" applyBorder="1" applyAlignment="1">
      <alignment horizontal="center" vertical="center" wrapText="1"/>
    </xf>
    <xf numFmtId="0" fontId="16" fillId="2" borderId="4" xfId="10" applyFont="1" applyFill="1" applyBorder="1" applyAlignment="1">
      <alignment horizontal="center" vertical="center" wrapText="1"/>
    </xf>
    <xf numFmtId="0" fontId="16" fillId="2" borderId="7" xfId="10" applyFont="1" applyFill="1" applyBorder="1" applyAlignment="1">
      <alignment horizontal="center" vertical="center" wrapText="1"/>
    </xf>
  </cellXfs>
  <cellStyles count="11">
    <cellStyle name="표준" xfId="0" builtinId="0"/>
    <cellStyle name="표준 10" xfId="10"/>
    <cellStyle name="표준 2" xfId="1"/>
    <cellStyle name="표준 2 2" xfId="2"/>
    <cellStyle name="표준 3" xfId="3"/>
    <cellStyle name="표준 4" xfId="4"/>
    <cellStyle name="표준 5" xfId="5"/>
    <cellStyle name="표준 6" xfId="6"/>
    <cellStyle name="표준 7" xfId="7"/>
    <cellStyle name="표준 8" xfId="8"/>
    <cellStyle name="표준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zoomScaleNormal="100" workbookViewId="0">
      <selection activeCell="N21" sqref="N21"/>
    </sheetView>
  </sheetViews>
  <sheetFormatPr defaultColWidth="8.88671875" defaultRowHeight="13.5"/>
  <cols>
    <col min="1" max="1" width="2.5546875" style="2" customWidth="1"/>
    <col min="2" max="2" width="8.6640625" style="2" customWidth="1"/>
    <col min="3" max="3" width="10.44140625" style="2" customWidth="1"/>
    <col min="4" max="4" width="7.44140625" style="2" customWidth="1"/>
    <col min="5" max="5" width="8.88671875" style="2" customWidth="1"/>
    <col min="6" max="6" width="3.44140625" style="2" customWidth="1"/>
    <col min="7" max="8" width="4.6640625" style="2" bestFit="1" customWidth="1"/>
    <col min="9" max="9" width="12.77734375" style="2" customWidth="1"/>
    <col min="10" max="10" width="6.109375" style="2" customWidth="1"/>
    <col min="11" max="11" width="8.88671875" style="2" customWidth="1"/>
    <col min="12" max="12" width="2.88671875" style="2" customWidth="1"/>
    <col min="13" max="255" width="8.88671875" style="2"/>
    <col min="256" max="256" width="3.5546875" style="2" customWidth="1"/>
    <col min="257" max="257" width="9.5546875" style="2" bestFit="1" customWidth="1"/>
    <col min="258" max="258" width="10.77734375" style="2" bestFit="1" customWidth="1"/>
    <col min="259" max="259" width="7.6640625" style="2" customWidth="1"/>
    <col min="260" max="260" width="8.88671875" style="2" customWidth="1"/>
    <col min="261" max="261" width="4" style="2" bestFit="1" customWidth="1"/>
    <col min="262" max="263" width="4.6640625" style="2" bestFit="1" customWidth="1"/>
    <col min="264" max="264" width="12.88671875" style="2" customWidth="1"/>
    <col min="265" max="265" width="6.6640625" style="2" bestFit="1" customWidth="1"/>
    <col min="266" max="266" width="10" style="2" bestFit="1" customWidth="1"/>
    <col min="267" max="267" width="3.77734375" style="2" customWidth="1"/>
    <col min="268" max="511" width="8.88671875" style="2"/>
    <col min="512" max="512" width="3.5546875" style="2" customWidth="1"/>
    <col min="513" max="513" width="9.5546875" style="2" bestFit="1" customWidth="1"/>
    <col min="514" max="514" width="10.77734375" style="2" bestFit="1" customWidth="1"/>
    <col min="515" max="515" width="7.6640625" style="2" customWidth="1"/>
    <col min="516" max="516" width="8.88671875" style="2" customWidth="1"/>
    <col min="517" max="517" width="4" style="2" bestFit="1" customWidth="1"/>
    <col min="518" max="519" width="4.6640625" style="2" bestFit="1" customWidth="1"/>
    <col min="520" max="520" width="12.88671875" style="2" customWidth="1"/>
    <col min="521" max="521" width="6.6640625" style="2" bestFit="1" customWidth="1"/>
    <col min="522" max="522" width="10" style="2" bestFit="1" customWidth="1"/>
    <col min="523" max="523" width="3.77734375" style="2" customWidth="1"/>
    <col min="524" max="767" width="8.88671875" style="2"/>
    <col min="768" max="768" width="3.5546875" style="2" customWidth="1"/>
    <col min="769" max="769" width="9.5546875" style="2" bestFit="1" customWidth="1"/>
    <col min="770" max="770" width="10.77734375" style="2" bestFit="1" customWidth="1"/>
    <col min="771" max="771" width="7.6640625" style="2" customWidth="1"/>
    <col min="772" max="772" width="8.88671875" style="2" customWidth="1"/>
    <col min="773" max="773" width="4" style="2" bestFit="1" customWidth="1"/>
    <col min="774" max="775" width="4.6640625" style="2" bestFit="1" customWidth="1"/>
    <col min="776" max="776" width="12.88671875" style="2" customWidth="1"/>
    <col min="777" max="777" width="6.6640625" style="2" bestFit="1" customWidth="1"/>
    <col min="778" max="778" width="10" style="2" bestFit="1" customWidth="1"/>
    <col min="779" max="779" width="3.77734375" style="2" customWidth="1"/>
    <col min="780" max="1023" width="8.88671875" style="2"/>
    <col min="1024" max="1024" width="3.5546875" style="2" customWidth="1"/>
    <col min="1025" max="1025" width="9.5546875" style="2" bestFit="1" customWidth="1"/>
    <col min="1026" max="1026" width="10.77734375" style="2" bestFit="1" customWidth="1"/>
    <col min="1027" max="1027" width="7.6640625" style="2" customWidth="1"/>
    <col min="1028" max="1028" width="8.88671875" style="2" customWidth="1"/>
    <col min="1029" max="1029" width="4" style="2" bestFit="1" customWidth="1"/>
    <col min="1030" max="1031" width="4.6640625" style="2" bestFit="1" customWidth="1"/>
    <col min="1032" max="1032" width="12.88671875" style="2" customWidth="1"/>
    <col min="1033" max="1033" width="6.6640625" style="2" bestFit="1" customWidth="1"/>
    <col min="1034" max="1034" width="10" style="2" bestFit="1" customWidth="1"/>
    <col min="1035" max="1035" width="3.77734375" style="2" customWidth="1"/>
    <col min="1036" max="1279" width="8.88671875" style="2"/>
    <col min="1280" max="1280" width="3.5546875" style="2" customWidth="1"/>
    <col min="1281" max="1281" width="9.5546875" style="2" bestFit="1" customWidth="1"/>
    <col min="1282" max="1282" width="10.77734375" style="2" bestFit="1" customWidth="1"/>
    <col min="1283" max="1283" width="7.6640625" style="2" customWidth="1"/>
    <col min="1284" max="1284" width="8.88671875" style="2" customWidth="1"/>
    <col min="1285" max="1285" width="4" style="2" bestFit="1" customWidth="1"/>
    <col min="1286" max="1287" width="4.6640625" style="2" bestFit="1" customWidth="1"/>
    <col min="1288" max="1288" width="12.88671875" style="2" customWidth="1"/>
    <col min="1289" max="1289" width="6.6640625" style="2" bestFit="1" customWidth="1"/>
    <col min="1290" max="1290" width="10" style="2" bestFit="1" customWidth="1"/>
    <col min="1291" max="1291" width="3.77734375" style="2" customWidth="1"/>
    <col min="1292" max="1535" width="8.88671875" style="2"/>
    <col min="1536" max="1536" width="3.5546875" style="2" customWidth="1"/>
    <col min="1537" max="1537" width="9.5546875" style="2" bestFit="1" customWidth="1"/>
    <col min="1538" max="1538" width="10.77734375" style="2" bestFit="1" customWidth="1"/>
    <col min="1539" max="1539" width="7.6640625" style="2" customWidth="1"/>
    <col min="1540" max="1540" width="8.88671875" style="2" customWidth="1"/>
    <col min="1541" max="1541" width="4" style="2" bestFit="1" customWidth="1"/>
    <col min="1542" max="1543" width="4.6640625" style="2" bestFit="1" customWidth="1"/>
    <col min="1544" max="1544" width="12.88671875" style="2" customWidth="1"/>
    <col min="1545" max="1545" width="6.6640625" style="2" bestFit="1" customWidth="1"/>
    <col min="1546" max="1546" width="10" style="2" bestFit="1" customWidth="1"/>
    <col min="1547" max="1547" width="3.77734375" style="2" customWidth="1"/>
    <col min="1548" max="1791" width="8.88671875" style="2"/>
    <col min="1792" max="1792" width="3.5546875" style="2" customWidth="1"/>
    <col min="1793" max="1793" width="9.5546875" style="2" bestFit="1" customWidth="1"/>
    <col min="1794" max="1794" width="10.77734375" style="2" bestFit="1" customWidth="1"/>
    <col min="1795" max="1795" width="7.6640625" style="2" customWidth="1"/>
    <col min="1796" max="1796" width="8.88671875" style="2" customWidth="1"/>
    <col min="1797" max="1797" width="4" style="2" bestFit="1" customWidth="1"/>
    <col min="1798" max="1799" width="4.6640625" style="2" bestFit="1" customWidth="1"/>
    <col min="1800" max="1800" width="12.88671875" style="2" customWidth="1"/>
    <col min="1801" max="1801" width="6.6640625" style="2" bestFit="1" customWidth="1"/>
    <col min="1802" max="1802" width="10" style="2" bestFit="1" customWidth="1"/>
    <col min="1803" max="1803" width="3.77734375" style="2" customWidth="1"/>
    <col min="1804" max="2047" width="8.88671875" style="2"/>
    <col min="2048" max="2048" width="3.5546875" style="2" customWidth="1"/>
    <col min="2049" max="2049" width="9.5546875" style="2" bestFit="1" customWidth="1"/>
    <col min="2050" max="2050" width="10.77734375" style="2" bestFit="1" customWidth="1"/>
    <col min="2051" max="2051" width="7.6640625" style="2" customWidth="1"/>
    <col min="2052" max="2052" width="8.88671875" style="2" customWidth="1"/>
    <col min="2053" max="2053" width="4" style="2" bestFit="1" customWidth="1"/>
    <col min="2054" max="2055" width="4.6640625" style="2" bestFit="1" customWidth="1"/>
    <col min="2056" max="2056" width="12.88671875" style="2" customWidth="1"/>
    <col min="2057" max="2057" width="6.6640625" style="2" bestFit="1" customWidth="1"/>
    <col min="2058" max="2058" width="10" style="2" bestFit="1" customWidth="1"/>
    <col min="2059" max="2059" width="3.77734375" style="2" customWidth="1"/>
    <col min="2060" max="2303" width="8.88671875" style="2"/>
    <col min="2304" max="2304" width="3.5546875" style="2" customWidth="1"/>
    <col min="2305" max="2305" width="9.5546875" style="2" bestFit="1" customWidth="1"/>
    <col min="2306" max="2306" width="10.77734375" style="2" bestFit="1" customWidth="1"/>
    <col min="2307" max="2307" width="7.6640625" style="2" customWidth="1"/>
    <col min="2308" max="2308" width="8.88671875" style="2" customWidth="1"/>
    <col min="2309" max="2309" width="4" style="2" bestFit="1" customWidth="1"/>
    <col min="2310" max="2311" width="4.6640625" style="2" bestFit="1" customWidth="1"/>
    <col min="2312" max="2312" width="12.88671875" style="2" customWidth="1"/>
    <col min="2313" max="2313" width="6.6640625" style="2" bestFit="1" customWidth="1"/>
    <col min="2314" max="2314" width="10" style="2" bestFit="1" customWidth="1"/>
    <col min="2315" max="2315" width="3.77734375" style="2" customWidth="1"/>
    <col min="2316" max="2559" width="8.88671875" style="2"/>
    <col min="2560" max="2560" width="3.5546875" style="2" customWidth="1"/>
    <col min="2561" max="2561" width="9.5546875" style="2" bestFit="1" customWidth="1"/>
    <col min="2562" max="2562" width="10.77734375" style="2" bestFit="1" customWidth="1"/>
    <col min="2563" max="2563" width="7.6640625" style="2" customWidth="1"/>
    <col min="2564" max="2564" width="8.88671875" style="2" customWidth="1"/>
    <col min="2565" max="2565" width="4" style="2" bestFit="1" customWidth="1"/>
    <col min="2566" max="2567" width="4.6640625" style="2" bestFit="1" customWidth="1"/>
    <col min="2568" max="2568" width="12.88671875" style="2" customWidth="1"/>
    <col min="2569" max="2569" width="6.6640625" style="2" bestFit="1" customWidth="1"/>
    <col min="2570" max="2570" width="10" style="2" bestFit="1" customWidth="1"/>
    <col min="2571" max="2571" width="3.77734375" style="2" customWidth="1"/>
    <col min="2572" max="2815" width="8.88671875" style="2"/>
    <col min="2816" max="2816" width="3.5546875" style="2" customWidth="1"/>
    <col min="2817" max="2817" width="9.5546875" style="2" bestFit="1" customWidth="1"/>
    <col min="2818" max="2818" width="10.77734375" style="2" bestFit="1" customWidth="1"/>
    <col min="2819" max="2819" width="7.6640625" style="2" customWidth="1"/>
    <col min="2820" max="2820" width="8.88671875" style="2" customWidth="1"/>
    <col min="2821" max="2821" width="4" style="2" bestFit="1" customWidth="1"/>
    <col min="2822" max="2823" width="4.6640625" style="2" bestFit="1" customWidth="1"/>
    <col min="2824" max="2824" width="12.88671875" style="2" customWidth="1"/>
    <col min="2825" max="2825" width="6.6640625" style="2" bestFit="1" customWidth="1"/>
    <col min="2826" max="2826" width="10" style="2" bestFit="1" customWidth="1"/>
    <col min="2827" max="2827" width="3.77734375" style="2" customWidth="1"/>
    <col min="2828" max="3071" width="8.88671875" style="2"/>
    <col min="3072" max="3072" width="3.5546875" style="2" customWidth="1"/>
    <col min="3073" max="3073" width="9.5546875" style="2" bestFit="1" customWidth="1"/>
    <col min="3074" max="3074" width="10.77734375" style="2" bestFit="1" customWidth="1"/>
    <col min="3075" max="3075" width="7.6640625" style="2" customWidth="1"/>
    <col min="3076" max="3076" width="8.88671875" style="2" customWidth="1"/>
    <col min="3077" max="3077" width="4" style="2" bestFit="1" customWidth="1"/>
    <col min="3078" max="3079" width="4.6640625" style="2" bestFit="1" customWidth="1"/>
    <col min="3080" max="3080" width="12.88671875" style="2" customWidth="1"/>
    <col min="3081" max="3081" width="6.6640625" style="2" bestFit="1" customWidth="1"/>
    <col min="3082" max="3082" width="10" style="2" bestFit="1" customWidth="1"/>
    <col min="3083" max="3083" width="3.77734375" style="2" customWidth="1"/>
    <col min="3084" max="3327" width="8.88671875" style="2"/>
    <col min="3328" max="3328" width="3.5546875" style="2" customWidth="1"/>
    <col min="3329" max="3329" width="9.5546875" style="2" bestFit="1" customWidth="1"/>
    <col min="3330" max="3330" width="10.77734375" style="2" bestFit="1" customWidth="1"/>
    <col min="3331" max="3331" width="7.6640625" style="2" customWidth="1"/>
    <col min="3332" max="3332" width="8.88671875" style="2" customWidth="1"/>
    <col min="3333" max="3333" width="4" style="2" bestFit="1" customWidth="1"/>
    <col min="3334" max="3335" width="4.6640625" style="2" bestFit="1" customWidth="1"/>
    <col min="3336" max="3336" width="12.88671875" style="2" customWidth="1"/>
    <col min="3337" max="3337" width="6.6640625" style="2" bestFit="1" customWidth="1"/>
    <col min="3338" max="3338" width="10" style="2" bestFit="1" customWidth="1"/>
    <col min="3339" max="3339" width="3.77734375" style="2" customWidth="1"/>
    <col min="3340" max="3583" width="8.88671875" style="2"/>
    <col min="3584" max="3584" width="3.5546875" style="2" customWidth="1"/>
    <col min="3585" max="3585" width="9.5546875" style="2" bestFit="1" customWidth="1"/>
    <col min="3586" max="3586" width="10.77734375" style="2" bestFit="1" customWidth="1"/>
    <col min="3587" max="3587" width="7.6640625" style="2" customWidth="1"/>
    <col min="3588" max="3588" width="8.88671875" style="2" customWidth="1"/>
    <col min="3589" max="3589" width="4" style="2" bestFit="1" customWidth="1"/>
    <col min="3590" max="3591" width="4.6640625" style="2" bestFit="1" customWidth="1"/>
    <col min="3592" max="3592" width="12.88671875" style="2" customWidth="1"/>
    <col min="3593" max="3593" width="6.6640625" style="2" bestFit="1" customWidth="1"/>
    <col min="3594" max="3594" width="10" style="2" bestFit="1" customWidth="1"/>
    <col min="3595" max="3595" width="3.77734375" style="2" customWidth="1"/>
    <col min="3596" max="3839" width="8.88671875" style="2"/>
    <col min="3840" max="3840" width="3.5546875" style="2" customWidth="1"/>
    <col min="3841" max="3841" width="9.5546875" style="2" bestFit="1" customWidth="1"/>
    <col min="3842" max="3842" width="10.77734375" style="2" bestFit="1" customWidth="1"/>
    <col min="3843" max="3843" width="7.6640625" style="2" customWidth="1"/>
    <col min="3844" max="3844" width="8.88671875" style="2" customWidth="1"/>
    <col min="3845" max="3845" width="4" style="2" bestFit="1" customWidth="1"/>
    <col min="3846" max="3847" width="4.6640625" style="2" bestFit="1" customWidth="1"/>
    <col min="3848" max="3848" width="12.88671875" style="2" customWidth="1"/>
    <col min="3849" max="3849" width="6.6640625" style="2" bestFit="1" customWidth="1"/>
    <col min="3850" max="3850" width="10" style="2" bestFit="1" customWidth="1"/>
    <col min="3851" max="3851" width="3.77734375" style="2" customWidth="1"/>
    <col min="3852" max="4095" width="8.88671875" style="2"/>
    <col min="4096" max="4096" width="3.5546875" style="2" customWidth="1"/>
    <col min="4097" max="4097" width="9.5546875" style="2" bestFit="1" customWidth="1"/>
    <col min="4098" max="4098" width="10.77734375" style="2" bestFit="1" customWidth="1"/>
    <col min="4099" max="4099" width="7.6640625" style="2" customWidth="1"/>
    <col min="4100" max="4100" width="8.88671875" style="2" customWidth="1"/>
    <col min="4101" max="4101" width="4" style="2" bestFit="1" customWidth="1"/>
    <col min="4102" max="4103" width="4.6640625" style="2" bestFit="1" customWidth="1"/>
    <col min="4104" max="4104" width="12.88671875" style="2" customWidth="1"/>
    <col min="4105" max="4105" width="6.6640625" style="2" bestFit="1" customWidth="1"/>
    <col min="4106" max="4106" width="10" style="2" bestFit="1" customWidth="1"/>
    <col min="4107" max="4107" width="3.77734375" style="2" customWidth="1"/>
    <col min="4108" max="4351" width="8.88671875" style="2"/>
    <col min="4352" max="4352" width="3.5546875" style="2" customWidth="1"/>
    <col min="4353" max="4353" width="9.5546875" style="2" bestFit="1" customWidth="1"/>
    <col min="4354" max="4354" width="10.77734375" style="2" bestFit="1" customWidth="1"/>
    <col min="4355" max="4355" width="7.6640625" style="2" customWidth="1"/>
    <col min="4356" max="4356" width="8.88671875" style="2" customWidth="1"/>
    <col min="4357" max="4357" width="4" style="2" bestFit="1" customWidth="1"/>
    <col min="4358" max="4359" width="4.6640625" style="2" bestFit="1" customWidth="1"/>
    <col min="4360" max="4360" width="12.88671875" style="2" customWidth="1"/>
    <col min="4361" max="4361" width="6.6640625" style="2" bestFit="1" customWidth="1"/>
    <col min="4362" max="4362" width="10" style="2" bestFit="1" customWidth="1"/>
    <col min="4363" max="4363" width="3.77734375" style="2" customWidth="1"/>
    <col min="4364" max="4607" width="8.88671875" style="2"/>
    <col min="4608" max="4608" width="3.5546875" style="2" customWidth="1"/>
    <col min="4609" max="4609" width="9.5546875" style="2" bestFit="1" customWidth="1"/>
    <col min="4610" max="4610" width="10.77734375" style="2" bestFit="1" customWidth="1"/>
    <col min="4611" max="4611" width="7.6640625" style="2" customWidth="1"/>
    <col min="4612" max="4612" width="8.88671875" style="2" customWidth="1"/>
    <col min="4613" max="4613" width="4" style="2" bestFit="1" customWidth="1"/>
    <col min="4614" max="4615" width="4.6640625" style="2" bestFit="1" customWidth="1"/>
    <col min="4616" max="4616" width="12.88671875" style="2" customWidth="1"/>
    <col min="4617" max="4617" width="6.6640625" style="2" bestFit="1" customWidth="1"/>
    <col min="4618" max="4618" width="10" style="2" bestFit="1" customWidth="1"/>
    <col min="4619" max="4619" width="3.77734375" style="2" customWidth="1"/>
    <col min="4620" max="4863" width="8.88671875" style="2"/>
    <col min="4864" max="4864" width="3.5546875" style="2" customWidth="1"/>
    <col min="4865" max="4865" width="9.5546875" style="2" bestFit="1" customWidth="1"/>
    <col min="4866" max="4866" width="10.77734375" style="2" bestFit="1" customWidth="1"/>
    <col min="4867" max="4867" width="7.6640625" style="2" customWidth="1"/>
    <col min="4868" max="4868" width="8.88671875" style="2" customWidth="1"/>
    <col min="4869" max="4869" width="4" style="2" bestFit="1" customWidth="1"/>
    <col min="4870" max="4871" width="4.6640625" style="2" bestFit="1" customWidth="1"/>
    <col min="4872" max="4872" width="12.88671875" style="2" customWidth="1"/>
    <col min="4873" max="4873" width="6.6640625" style="2" bestFit="1" customWidth="1"/>
    <col min="4874" max="4874" width="10" style="2" bestFit="1" customWidth="1"/>
    <col min="4875" max="4875" width="3.77734375" style="2" customWidth="1"/>
    <col min="4876" max="5119" width="8.88671875" style="2"/>
    <col min="5120" max="5120" width="3.5546875" style="2" customWidth="1"/>
    <col min="5121" max="5121" width="9.5546875" style="2" bestFit="1" customWidth="1"/>
    <col min="5122" max="5122" width="10.77734375" style="2" bestFit="1" customWidth="1"/>
    <col min="5123" max="5123" width="7.6640625" style="2" customWidth="1"/>
    <col min="5124" max="5124" width="8.88671875" style="2" customWidth="1"/>
    <col min="5125" max="5125" width="4" style="2" bestFit="1" customWidth="1"/>
    <col min="5126" max="5127" width="4.6640625" style="2" bestFit="1" customWidth="1"/>
    <col min="5128" max="5128" width="12.88671875" style="2" customWidth="1"/>
    <col min="5129" max="5129" width="6.6640625" style="2" bestFit="1" customWidth="1"/>
    <col min="5130" max="5130" width="10" style="2" bestFit="1" customWidth="1"/>
    <col min="5131" max="5131" width="3.77734375" style="2" customWidth="1"/>
    <col min="5132" max="5375" width="8.88671875" style="2"/>
    <col min="5376" max="5376" width="3.5546875" style="2" customWidth="1"/>
    <col min="5377" max="5377" width="9.5546875" style="2" bestFit="1" customWidth="1"/>
    <col min="5378" max="5378" width="10.77734375" style="2" bestFit="1" customWidth="1"/>
    <col min="5379" max="5379" width="7.6640625" style="2" customWidth="1"/>
    <col min="5380" max="5380" width="8.88671875" style="2" customWidth="1"/>
    <col min="5381" max="5381" width="4" style="2" bestFit="1" customWidth="1"/>
    <col min="5382" max="5383" width="4.6640625" style="2" bestFit="1" customWidth="1"/>
    <col min="5384" max="5384" width="12.88671875" style="2" customWidth="1"/>
    <col min="5385" max="5385" width="6.6640625" style="2" bestFit="1" customWidth="1"/>
    <col min="5386" max="5386" width="10" style="2" bestFit="1" customWidth="1"/>
    <col min="5387" max="5387" width="3.77734375" style="2" customWidth="1"/>
    <col min="5388" max="5631" width="8.88671875" style="2"/>
    <col min="5632" max="5632" width="3.5546875" style="2" customWidth="1"/>
    <col min="5633" max="5633" width="9.5546875" style="2" bestFit="1" customWidth="1"/>
    <col min="5634" max="5634" width="10.77734375" style="2" bestFit="1" customWidth="1"/>
    <col min="5635" max="5635" width="7.6640625" style="2" customWidth="1"/>
    <col min="5636" max="5636" width="8.88671875" style="2" customWidth="1"/>
    <col min="5637" max="5637" width="4" style="2" bestFit="1" customWidth="1"/>
    <col min="5638" max="5639" width="4.6640625" style="2" bestFit="1" customWidth="1"/>
    <col min="5640" max="5640" width="12.88671875" style="2" customWidth="1"/>
    <col min="5641" max="5641" width="6.6640625" style="2" bestFit="1" customWidth="1"/>
    <col min="5642" max="5642" width="10" style="2" bestFit="1" customWidth="1"/>
    <col min="5643" max="5643" width="3.77734375" style="2" customWidth="1"/>
    <col min="5644" max="5887" width="8.88671875" style="2"/>
    <col min="5888" max="5888" width="3.5546875" style="2" customWidth="1"/>
    <col min="5889" max="5889" width="9.5546875" style="2" bestFit="1" customWidth="1"/>
    <col min="5890" max="5890" width="10.77734375" style="2" bestFit="1" customWidth="1"/>
    <col min="5891" max="5891" width="7.6640625" style="2" customWidth="1"/>
    <col min="5892" max="5892" width="8.88671875" style="2" customWidth="1"/>
    <col min="5893" max="5893" width="4" style="2" bestFit="1" customWidth="1"/>
    <col min="5894" max="5895" width="4.6640625" style="2" bestFit="1" customWidth="1"/>
    <col min="5896" max="5896" width="12.88671875" style="2" customWidth="1"/>
    <col min="5897" max="5897" width="6.6640625" style="2" bestFit="1" customWidth="1"/>
    <col min="5898" max="5898" width="10" style="2" bestFit="1" customWidth="1"/>
    <col min="5899" max="5899" width="3.77734375" style="2" customWidth="1"/>
    <col min="5900" max="6143" width="8.88671875" style="2"/>
    <col min="6144" max="6144" width="3.5546875" style="2" customWidth="1"/>
    <col min="6145" max="6145" width="9.5546875" style="2" bestFit="1" customWidth="1"/>
    <col min="6146" max="6146" width="10.77734375" style="2" bestFit="1" customWidth="1"/>
    <col min="6147" max="6147" width="7.6640625" style="2" customWidth="1"/>
    <col min="6148" max="6148" width="8.88671875" style="2" customWidth="1"/>
    <col min="6149" max="6149" width="4" style="2" bestFit="1" customWidth="1"/>
    <col min="6150" max="6151" width="4.6640625" style="2" bestFit="1" customWidth="1"/>
    <col min="6152" max="6152" width="12.88671875" style="2" customWidth="1"/>
    <col min="6153" max="6153" width="6.6640625" style="2" bestFit="1" customWidth="1"/>
    <col min="6154" max="6154" width="10" style="2" bestFit="1" customWidth="1"/>
    <col min="6155" max="6155" width="3.77734375" style="2" customWidth="1"/>
    <col min="6156" max="6399" width="8.88671875" style="2"/>
    <col min="6400" max="6400" width="3.5546875" style="2" customWidth="1"/>
    <col min="6401" max="6401" width="9.5546875" style="2" bestFit="1" customWidth="1"/>
    <col min="6402" max="6402" width="10.77734375" style="2" bestFit="1" customWidth="1"/>
    <col min="6403" max="6403" width="7.6640625" style="2" customWidth="1"/>
    <col min="6404" max="6404" width="8.88671875" style="2" customWidth="1"/>
    <col min="6405" max="6405" width="4" style="2" bestFit="1" customWidth="1"/>
    <col min="6406" max="6407" width="4.6640625" style="2" bestFit="1" customWidth="1"/>
    <col min="6408" max="6408" width="12.88671875" style="2" customWidth="1"/>
    <col min="6409" max="6409" width="6.6640625" style="2" bestFit="1" customWidth="1"/>
    <col min="6410" max="6410" width="10" style="2" bestFit="1" customWidth="1"/>
    <col min="6411" max="6411" width="3.77734375" style="2" customWidth="1"/>
    <col min="6412" max="6655" width="8.88671875" style="2"/>
    <col min="6656" max="6656" width="3.5546875" style="2" customWidth="1"/>
    <col min="6657" max="6657" width="9.5546875" style="2" bestFit="1" customWidth="1"/>
    <col min="6658" max="6658" width="10.77734375" style="2" bestFit="1" customWidth="1"/>
    <col min="6659" max="6659" width="7.6640625" style="2" customWidth="1"/>
    <col min="6660" max="6660" width="8.88671875" style="2" customWidth="1"/>
    <col min="6661" max="6661" width="4" style="2" bestFit="1" customWidth="1"/>
    <col min="6662" max="6663" width="4.6640625" style="2" bestFit="1" customWidth="1"/>
    <col min="6664" max="6664" width="12.88671875" style="2" customWidth="1"/>
    <col min="6665" max="6665" width="6.6640625" style="2" bestFit="1" customWidth="1"/>
    <col min="6666" max="6666" width="10" style="2" bestFit="1" customWidth="1"/>
    <col min="6667" max="6667" width="3.77734375" style="2" customWidth="1"/>
    <col min="6668" max="6911" width="8.88671875" style="2"/>
    <col min="6912" max="6912" width="3.5546875" style="2" customWidth="1"/>
    <col min="6913" max="6913" width="9.5546875" style="2" bestFit="1" customWidth="1"/>
    <col min="6914" max="6914" width="10.77734375" style="2" bestFit="1" customWidth="1"/>
    <col min="6915" max="6915" width="7.6640625" style="2" customWidth="1"/>
    <col min="6916" max="6916" width="8.88671875" style="2" customWidth="1"/>
    <col min="6917" max="6917" width="4" style="2" bestFit="1" customWidth="1"/>
    <col min="6918" max="6919" width="4.6640625" style="2" bestFit="1" customWidth="1"/>
    <col min="6920" max="6920" width="12.88671875" style="2" customWidth="1"/>
    <col min="6921" max="6921" width="6.6640625" style="2" bestFit="1" customWidth="1"/>
    <col min="6922" max="6922" width="10" style="2" bestFit="1" customWidth="1"/>
    <col min="6923" max="6923" width="3.77734375" style="2" customWidth="1"/>
    <col min="6924" max="7167" width="8.88671875" style="2"/>
    <col min="7168" max="7168" width="3.5546875" style="2" customWidth="1"/>
    <col min="7169" max="7169" width="9.5546875" style="2" bestFit="1" customWidth="1"/>
    <col min="7170" max="7170" width="10.77734375" style="2" bestFit="1" customWidth="1"/>
    <col min="7171" max="7171" width="7.6640625" style="2" customWidth="1"/>
    <col min="7172" max="7172" width="8.88671875" style="2" customWidth="1"/>
    <col min="7173" max="7173" width="4" style="2" bestFit="1" customWidth="1"/>
    <col min="7174" max="7175" width="4.6640625" style="2" bestFit="1" customWidth="1"/>
    <col min="7176" max="7176" width="12.88671875" style="2" customWidth="1"/>
    <col min="7177" max="7177" width="6.6640625" style="2" bestFit="1" customWidth="1"/>
    <col min="7178" max="7178" width="10" style="2" bestFit="1" customWidth="1"/>
    <col min="7179" max="7179" width="3.77734375" style="2" customWidth="1"/>
    <col min="7180" max="7423" width="8.88671875" style="2"/>
    <col min="7424" max="7424" width="3.5546875" style="2" customWidth="1"/>
    <col min="7425" max="7425" width="9.5546875" style="2" bestFit="1" customWidth="1"/>
    <col min="7426" max="7426" width="10.77734375" style="2" bestFit="1" customWidth="1"/>
    <col min="7427" max="7427" width="7.6640625" style="2" customWidth="1"/>
    <col min="7428" max="7428" width="8.88671875" style="2" customWidth="1"/>
    <col min="7429" max="7429" width="4" style="2" bestFit="1" customWidth="1"/>
    <col min="7430" max="7431" width="4.6640625" style="2" bestFit="1" customWidth="1"/>
    <col min="7432" max="7432" width="12.88671875" style="2" customWidth="1"/>
    <col min="7433" max="7433" width="6.6640625" style="2" bestFit="1" customWidth="1"/>
    <col min="7434" max="7434" width="10" style="2" bestFit="1" customWidth="1"/>
    <col min="7435" max="7435" width="3.77734375" style="2" customWidth="1"/>
    <col min="7436" max="7679" width="8.88671875" style="2"/>
    <col min="7680" max="7680" width="3.5546875" style="2" customWidth="1"/>
    <col min="7681" max="7681" width="9.5546875" style="2" bestFit="1" customWidth="1"/>
    <col min="7682" max="7682" width="10.77734375" style="2" bestFit="1" customWidth="1"/>
    <col min="7683" max="7683" width="7.6640625" style="2" customWidth="1"/>
    <col min="7684" max="7684" width="8.88671875" style="2" customWidth="1"/>
    <col min="7685" max="7685" width="4" style="2" bestFit="1" customWidth="1"/>
    <col min="7686" max="7687" width="4.6640625" style="2" bestFit="1" customWidth="1"/>
    <col min="7688" max="7688" width="12.88671875" style="2" customWidth="1"/>
    <col min="7689" max="7689" width="6.6640625" style="2" bestFit="1" customWidth="1"/>
    <col min="7690" max="7690" width="10" style="2" bestFit="1" customWidth="1"/>
    <col min="7691" max="7691" width="3.77734375" style="2" customWidth="1"/>
    <col min="7692" max="7935" width="8.88671875" style="2"/>
    <col min="7936" max="7936" width="3.5546875" style="2" customWidth="1"/>
    <col min="7937" max="7937" width="9.5546875" style="2" bestFit="1" customWidth="1"/>
    <col min="7938" max="7938" width="10.77734375" style="2" bestFit="1" customWidth="1"/>
    <col min="7939" max="7939" width="7.6640625" style="2" customWidth="1"/>
    <col min="7940" max="7940" width="8.88671875" style="2" customWidth="1"/>
    <col min="7941" max="7941" width="4" style="2" bestFit="1" customWidth="1"/>
    <col min="7942" max="7943" width="4.6640625" style="2" bestFit="1" customWidth="1"/>
    <col min="7944" max="7944" width="12.88671875" style="2" customWidth="1"/>
    <col min="7945" max="7945" width="6.6640625" style="2" bestFit="1" customWidth="1"/>
    <col min="7946" max="7946" width="10" style="2" bestFit="1" customWidth="1"/>
    <col min="7947" max="7947" width="3.77734375" style="2" customWidth="1"/>
    <col min="7948" max="8191" width="8.88671875" style="2"/>
    <col min="8192" max="8192" width="3.5546875" style="2" customWidth="1"/>
    <col min="8193" max="8193" width="9.5546875" style="2" bestFit="1" customWidth="1"/>
    <col min="8194" max="8194" width="10.77734375" style="2" bestFit="1" customWidth="1"/>
    <col min="8195" max="8195" width="7.6640625" style="2" customWidth="1"/>
    <col min="8196" max="8196" width="8.88671875" style="2" customWidth="1"/>
    <col min="8197" max="8197" width="4" style="2" bestFit="1" customWidth="1"/>
    <col min="8198" max="8199" width="4.6640625" style="2" bestFit="1" customWidth="1"/>
    <col min="8200" max="8200" width="12.88671875" style="2" customWidth="1"/>
    <col min="8201" max="8201" width="6.6640625" style="2" bestFit="1" customWidth="1"/>
    <col min="8202" max="8202" width="10" style="2" bestFit="1" customWidth="1"/>
    <col min="8203" max="8203" width="3.77734375" style="2" customWidth="1"/>
    <col min="8204" max="8447" width="8.88671875" style="2"/>
    <col min="8448" max="8448" width="3.5546875" style="2" customWidth="1"/>
    <col min="8449" max="8449" width="9.5546875" style="2" bestFit="1" customWidth="1"/>
    <col min="8450" max="8450" width="10.77734375" style="2" bestFit="1" customWidth="1"/>
    <col min="8451" max="8451" width="7.6640625" style="2" customWidth="1"/>
    <col min="8452" max="8452" width="8.88671875" style="2" customWidth="1"/>
    <col min="8453" max="8453" width="4" style="2" bestFit="1" customWidth="1"/>
    <col min="8454" max="8455" width="4.6640625" style="2" bestFit="1" customWidth="1"/>
    <col min="8456" max="8456" width="12.88671875" style="2" customWidth="1"/>
    <col min="8457" max="8457" width="6.6640625" style="2" bestFit="1" customWidth="1"/>
    <col min="8458" max="8458" width="10" style="2" bestFit="1" customWidth="1"/>
    <col min="8459" max="8459" width="3.77734375" style="2" customWidth="1"/>
    <col min="8460" max="8703" width="8.88671875" style="2"/>
    <col min="8704" max="8704" width="3.5546875" style="2" customWidth="1"/>
    <col min="8705" max="8705" width="9.5546875" style="2" bestFit="1" customWidth="1"/>
    <col min="8706" max="8706" width="10.77734375" style="2" bestFit="1" customWidth="1"/>
    <col min="8707" max="8707" width="7.6640625" style="2" customWidth="1"/>
    <col min="8708" max="8708" width="8.88671875" style="2" customWidth="1"/>
    <col min="8709" max="8709" width="4" style="2" bestFit="1" customWidth="1"/>
    <col min="8710" max="8711" width="4.6640625" style="2" bestFit="1" customWidth="1"/>
    <col min="8712" max="8712" width="12.88671875" style="2" customWidth="1"/>
    <col min="8713" max="8713" width="6.6640625" style="2" bestFit="1" customWidth="1"/>
    <col min="8714" max="8714" width="10" style="2" bestFit="1" customWidth="1"/>
    <col min="8715" max="8715" width="3.77734375" style="2" customWidth="1"/>
    <col min="8716" max="8959" width="8.88671875" style="2"/>
    <col min="8960" max="8960" width="3.5546875" style="2" customWidth="1"/>
    <col min="8961" max="8961" width="9.5546875" style="2" bestFit="1" customWidth="1"/>
    <col min="8962" max="8962" width="10.77734375" style="2" bestFit="1" customWidth="1"/>
    <col min="8963" max="8963" width="7.6640625" style="2" customWidth="1"/>
    <col min="8964" max="8964" width="8.88671875" style="2" customWidth="1"/>
    <col min="8965" max="8965" width="4" style="2" bestFit="1" customWidth="1"/>
    <col min="8966" max="8967" width="4.6640625" style="2" bestFit="1" customWidth="1"/>
    <col min="8968" max="8968" width="12.88671875" style="2" customWidth="1"/>
    <col min="8969" max="8969" width="6.6640625" style="2" bestFit="1" customWidth="1"/>
    <col min="8970" max="8970" width="10" style="2" bestFit="1" customWidth="1"/>
    <col min="8971" max="8971" width="3.77734375" style="2" customWidth="1"/>
    <col min="8972" max="9215" width="8.88671875" style="2"/>
    <col min="9216" max="9216" width="3.5546875" style="2" customWidth="1"/>
    <col min="9217" max="9217" width="9.5546875" style="2" bestFit="1" customWidth="1"/>
    <col min="9218" max="9218" width="10.77734375" style="2" bestFit="1" customWidth="1"/>
    <col min="9219" max="9219" width="7.6640625" style="2" customWidth="1"/>
    <col min="9220" max="9220" width="8.88671875" style="2" customWidth="1"/>
    <col min="9221" max="9221" width="4" style="2" bestFit="1" customWidth="1"/>
    <col min="9222" max="9223" width="4.6640625" style="2" bestFit="1" customWidth="1"/>
    <col min="9224" max="9224" width="12.88671875" style="2" customWidth="1"/>
    <col min="9225" max="9225" width="6.6640625" style="2" bestFit="1" customWidth="1"/>
    <col min="9226" max="9226" width="10" style="2" bestFit="1" customWidth="1"/>
    <col min="9227" max="9227" width="3.77734375" style="2" customWidth="1"/>
    <col min="9228" max="9471" width="8.88671875" style="2"/>
    <col min="9472" max="9472" width="3.5546875" style="2" customWidth="1"/>
    <col min="9473" max="9473" width="9.5546875" style="2" bestFit="1" customWidth="1"/>
    <col min="9474" max="9474" width="10.77734375" style="2" bestFit="1" customWidth="1"/>
    <col min="9475" max="9475" width="7.6640625" style="2" customWidth="1"/>
    <col min="9476" max="9476" width="8.88671875" style="2" customWidth="1"/>
    <col min="9477" max="9477" width="4" style="2" bestFit="1" customWidth="1"/>
    <col min="9478" max="9479" width="4.6640625" style="2" bestFit="1" customWidth="1"/>
    <col min="9480" max="9480" width="12.88671875" style="2" customWidth="1"/>
    <col min="9481" max="9481" width="6.6640625" style="2" bestFit="1" customWidth="1"/>
    <col min="9482" max="9482" width="10" style="2" bestFit="1" customWidth="1"/>
    <col min="9483" max="9483" width="3.77734375" style="2" customWidth="1"/>
    <col min="9484" max="9727" width="8.88671875" style="2"/>
    <col min="9728" max="9728" width="3.5546875" style="2" customWidth="1"/>
    <col min="9729" max="9729" width="9.5546875" style="2" bestFit="1" customWidth="1"/>
    <col min="9730" max="9730" width="10.77734375" style="2" bestFit="1" customWidth="1"/>
    <col min="9731" max="9731" width="7.6640625" style="2" customWidth="1"/>
    <col min="9732" max="9732" width="8.88671875" style="2" customWidth="1"/>
    <col min="9733" max="9733" width="4" style="2" bestFit="1" customWidth="1"/>
    <col min="9734" max="9735" width="4.6640625" style="2" bestFit="1" customWidth="1"/>
    <col min="9736" max="9736" width="12.88671875" style="2" customWidth="1"/>
    <col min="9737" max="9737" width="6.6640625" style="2" bestFit="1" customWidth="1"/>
    <col min="9738" max="9738" width="10" style="2" bestFit="1" customWidth="1"/>
    <col min="9739" max="9739" width="3.77734375" style="2" customWidth="1"/>
    <col min="9740" max="9983" width="8.88671875" style="2"/>
    <col min="9984" max="9984" width="3.5546875" style="2" customWidth="1"/>
    <col min="9985" max="9985" width="9.5546875" style="2" bestFit="1" customWidth="1"/>
    <col min="9986" max="9986" width="10.77734375" style="2" bestFit="1" customWidth="1"/>
    <col min="9987" max="9987" width="7.6640625" style="2" customWidth="1"/>
    <col min="9988" max="9988" width="8.88671875" style="2" customWidth="1"/>
    <col min="9989" max="9989" width="4" style="2" bestFit="1" customWidth="1"/>
    <col min="9990" max="9991" width="4.6640625" style="2" bestFit="1" customWidth="1"/>
    <col min="9992" max="9992" width="12.88671875" style="2" customWidth="1"/>
    <col min="9993" max="9993" width="6.6640625" style="2" bestFit="1" customWidth="1"/>
    <col min="9994" max="9994" width="10" style="2" bestFit="1" customWidth="1"/>
    <col min="9995" max="9995" width="3.77734375" style="2" customWidth="1"/>
    <col min="9996" max="10239" width="8.88671875" style="2"/>
    <col min="10240" max="10240" width="3.5546875" style="2" customWidth="1"/>
    <col min="10241" max="10241" width="9.5546875" style="2" bestFit="1" customWidth="1"/>
    <col min="10242" max="10242" width="10.77734375" style="2" bestFit="1" customWidth="1"/>
    <col min="10243" max="10243" width="7.6640625" style="2" customWidth="1"/>
    <col min="10244" max="10244" width="8.88671875" style="2" customWidth="1"/>
    <col min="10245" max="10245" width="4" style="2" bestFit="1" customWidth="1"/>
    <col min="10246" max="10247" width="4.6640625" style="2" bestFit="1" customWidth="1"/>
    <col min="10248" max="10248" width="12.88671875" style="2" customWidth="1"/>
    <col min="10249" max="10249" width="6.6640625" style="2" bestFit="1" customWidth="1"/>
    <col min="10250" max="10250" width="10" style="2" bestFit="1" customWidth="1"/>
    <col min="10251" max="10251" width="3.77734375" style="2" customWidth="1"/>
    <col min="10252" max="10495" width="8.88671875" style="2"/>
    <col min="10496" max="10496" width="3.5546875" style="2" customWidth="1"/>
    <col min="10497" max="10497" width="9.5546875" style="2" bestFit="1" customWidth="1"/>
    <col min="10498" max="10498" width="10.77734375" style="2" bestFit="1" customWidth="1"/>
    <col min="10499" max="10499" width="7.6640625" style="2" customWidth="1"/>
    <col min="10500" max="10500" width="8.88671875" style="2" customWidth="1"/>
    <col min="10501" max="10501" width="4" style="2" bestFit="1" customWidth="1"/>
    <col min="10502" max="10503" width="4.6640625" style="2" bestFit="1" customWidth="1"/>
    <col min="10504" max="10504" width="12.88671875" style="2" customWidth="1"/>
    <col min="10505" max="10505" width="6.6640625" style="2" bestFit="1" customWidth="1"/>
    <col min="10506" max="10506" width="10" style="2" bestFit="1" customWidth="1"/>
    <col min="10507" max="10507" width="3.77734375" style="2" customWidth="1"/>
    <col min="10508" max="10751" width="8.88671875" style="2"/>
    <col min="10752" max="10752" width="3.5546875" style="2" customWidth="1"/>
    <col min="10753" max="10753" width="9.5546875" style="2" bestFit="1" customWidth="1"/>
    <col min="10754" max="10754" width="10.77734375" style="2" bestFit="1" customWidth="1"/>
    <col min="10755" max="10755" width="7.6640625" style="2" customWidth="1"/>
    <col min="10756" max="10756" width="8.88671875" style="2" customWidth="1"/>
    <col min="10757" max="10757" width="4" style="2" bestFit="1" customWidth="1"/>
    <col min="10758" max="10759" width="4.6640625" style="2" bestFit="1" customWidth="1"/>
    <col min="10760" max="10760" width="12.88671875" style="2" customWidth="1"/>
    <col min="10761" max="10761" width="6.6640625" style="2" bestFit="1" customWidth="1"/>
    <col min="10762" max="10762" width="10" style="2" bestFit="1" customWidth="1"/>
    <col min="10763" max="10763" width="3.77734375" style="2" customWidth="1"/>
    <col min="10764" max="11007" width="8.88671875" style="2"/>
    <col min="11008" max="11008" width="3.5546875" style="2" customWidth="1"/>
    <col min="11009" max="11009" width="9.5546875" style="2" bestFit="1" customWidth="1"/>
    <col min="11010" max="11010" width="10.77734375" style="2" bestFit="1" customWidth="1"/>
    <col min="11011" max="11011" width="7.6640625" style="2" customWidth="1"/>
    <col min="11012" max="11012" width="8.88671875" style="2" customWidth="1"/>
    <col min="11013" max="11013" width="4" style="2" bestFit="1" customWidth="1"/>
    <col min="11014" max="11015" width="4.6640625" style="2" bestFit="1" customWidth="1"/>
    <col min="11016" max="11016" width="12.88671875" style="2" customWidth="1"/>
    <col min="11017" max="11017" width="6.6640625" style="2" bestFit="1" customWidth="1"/>
    <col min="11018" max="11018" width="10" style="2" bestFit="1" customWidth="1"/>
    <col min="11019" max="11019" width="3.77734375" style="2" customWidth="1"/>
    <col min="11020" max="11263" width="8.88671875" style="2"/>
    <col min="11264" max="11264" width="3.5546875" style="2" customWidth="1"/>
    <col min="11265" max="11265" width="9.5546875" style="2" bestFit="1" customWidth="1"/>
    <col min="11266" max="11266" width="10.77734375" style="2" bestFit="1" customWidth="1"/>
    <col min="11267" max="11267" width="7.6640625" style="2" customWidth="1"/>
    <col min="11268" max="11268" width="8.88671875" style="2" customWidth="1"/>
    <col min="11269" max="11269" width="4" style="2" bestFit="1" customWidth="1"/>
    <col min="11270" max="11271" width="4.6640625" style="2" bestFit="1" customWidth="1"/>
    <col min="11272" max="11272" width="12.88671875" style="2" customWidth="1"/>
    <col min="11273" max="11273" width="6.6640625" style="2" bestFit="1" customWidth="1"/>
    <col min="11274" max="11274" width="10" style="2" bestFit="1" customWidth="1"/>
    <col min="11275" max="11275" width="3.77734375" style="2" customWidth="1"/>
    <col min="11276" max="11519" width="8.88671875" style="2"/>
    <col min="11520" max="11520" width="3.5546875" style="2" customWidth="1"/>
    <col min="11521" max="11521" width="9.5546875" style="2" bestFit="1" customWidth="1"/>
    <col min="11522" max="11522" width="10.77734375" style="2" bestFit="1" customWidth="1"/>
    <col min="11523" max="11523" width="7.6640625" style="2" customWidth="1"/>
    <col min="11524" max="11524" width="8.88671875" style="2" customWidth="1"/>
    <col min="11525" max="11525" width="4" style="2" bestFit="1" customWidth="1"/>
    <col min="11526" max="11527" width="4.6640625" style="2" bestFit="1" customWidth="1"/>
    <col min="11528" max="11528" width="12.88671875" style="2" customWidth="1"/>
    <col min="11529" max="11529" width="6.6640625" style="2" bestFit="1" customWidth="1"/>
    <col min="11530" max="11530" width="10" style="2" bestFit="1" customWidth="1"/>
    <col min="11531" max="11531" width="3.77734375" style="2" customWidth="1"/>
    <col min="11532" max="11775" width="8.88671875" style="2"/>
    <col min="11776" max="11776" width="3.5546875" style="2" customWidth="1"/>
    <col min="11777" max="11777" width="9.5546875" style="2" bestFit="1" customWidth="1"/>
    <col min="11778" max="11778" width="10.77734375" style="2" bestFit="1" customWidth="1"/>
    <col min="11779" max="11779" width="7.6640625" style="2" customWidth="1"/>
    <col min="11780" max="11780" width="8.88671875" style="2" customWidth="1"/>
    <col min="11781" max="11781" width="4" style="2" bestFit="1" customWidth="1"/>
    <col min="11782" max="11783" width="4.6640625" style="2" bestFit="1" customWidth="1"/>
    <col min="11784" max="11784" width="12.88671875" style="2" customWidth="1"/>
    <col min="11785" max="11785" width="6.6640625" style="2" bestFit="1" customWidth="1"/>
    <col min="11786" max="11786" width="10" style="2" bestFit="1" customWidth="1"/>
    <col min="11787" max="11787" width="3.77734375" style="2" customWidth="1"/>
    <col min="11788" max="12031" width="8.88671875" style="2"/>
    <col min="12032" max="12032" width="3.5546875" style="2" customWidth="1"/>
    <col min="12033" max="12033" width="9.5546875" style="2" bestFit="1" customWidth="1"/>
    <col min="12034" max="12034" width="10.77734375" style="2" bestFit="1" customWidth="1"/>
    <col min="12035" max="12035" width="7.6640625" style="2" customWidth="1"/>
    <col min="12036" max="12036" width="8.88671875" style="2" customWidth="1"/>
    <col min="12037" max="12037" width="4" style="2" bestFit="1" customWidth="1"/>
    <col min="12038" max="12039" width="4.6640625" style="2" bestFit="1" customWidth="1"/>
    <col min="12040" max="12040" width="12.88671875" style="2" customWidth="1"/>
    <col min="12041" max="12041" width="6.6640625" style="2" bestFit="1" customWidth="1"/>
    <col min="12042" max="12042" width="10" style="2" bestFit="1" customWidth="1"/>
    <col min="12043" max="12043" width="3.77734375" style="2" customWidth="1"/>
    <col min="12044" max="12287" width="8.88671875" style="2"/>
    <col min="12288" max="12288" width="3.5546875" style="2" customWidth="1"/>
    <col min="12289" max="12289" width="9.5546875" style="2" bestFit="1" customWidth="1"/>
    <col min="12290" max="12290" width="10.77734375" style="2" bestFit="1" customWidth="1"/>
    <col min="12291" max="12291" width="7.6640625" style="2" customWidth="1"/>
    <col min="12292" max="12292" width="8.88671875" style="2" customWidth="1"/>
    <col min="12293" max="12293" width="4" style="2" bestFit="1" customWidth="1"/>
    <col min="12294" max="12295" width="4.6640625" style="2" bestFit="1" customWidth="1"/>
    <col min="12296" max="12296" width="12.88671875" style="2" customWidth="1"/>
    <col min="12297" max="12297" width="6.6640625" style="2" bestFit="1" customWidth="1"/>
    <col min="12298" max="12298" width="10" style="2" bestFit="1" customWidth="1"/>
    <col min="12299" max="12299" width="3.77734375" style="2" customWidth="1"/>
    <col min="12300" max="12543" width="8.88671875" style="2"/>
    <col min="12544" max="12544" width="3.5546875" style="2" customWidth="1"/>
    <col min="12545" max="12545" width="9.5546875" style="2" bestFit="1" customWidth="1"/>
    <col min="12546" max="12546" width="10.77734375" style="2" bestFit="1" customWidth="1"/>
    <col min="12547" max="12547" width="7.6640625" style="2" customWidth="1"/>
    <col min="12548" max="12548" width="8.88671875" style="2" customWidth="1"/>
    <col min="12549" max="12549" width="4" style="2" bestFit="1" customWidth="1"/>
    <col min="12550" max="12551" width="4.6640625" style="2" bestFit="1" customWidth="1"/>
    <col min="12552" max="12552" width="12.88671875" style="2" customWidth="1"/>
    <col min="12553" max="12553" width="6.6640625" style="2" bestFit="1" customWidth="1"/>
    <col min="12554" max="12554" width="10" style="2" bestFit="1" customWidth="1"/>
    <col min="12555" max="12555" width="3.77734375" style="2" customWidth="1"/>
    <col min="12556" max="12799" width="8.88671875" style="2"/>
    <col min="12800" max="12800" width="3.5546875" style="2" customWidth="1"/>
    <col min="12801" max="12801" width="9.5546875" style="2" bestFit="1" customWidth="1"/>
    <col min="12802" max="12802" width="10.77734375" style="2" bestFit="1" customWidth="1"/>
    <col min="12803" max="12803" width="7.6640625" style="2" customWidth="1"/>
    <col min="12804" max="12804" width="8.88671875" style="2" customWidth="1"/>
    <col min="12805" max="12805" width="4" style="2" bestFit="1" customWidth="1"/>
    <col min="12806" max="12807" width="4.6640625" style="2" bestFit="1" customWidth="1"/>
    <col min="12808" max="12808" width="12.88671875" style="2" customWidth="1"/>
    <col min="12809" max="12809" width="6.6640625" style="2" bestFit="1" customWidth="1"/>
    <col min="12810" max="12810" width="10" style="2" bestFit="1" customWidth="1"/>
    <col min="12811" max="12811" width="3.77734375" style="2" customWidth="1"/>
    <col min="12812" max="13055" width="8.88671875" style="2"/>
    <col min="13056" max="13056" width="3.5546875" style="2" customWidth="1"/>
    <col min="13057" max="13057" width="9.5546875" style="2" bestFit="1" customWidth="1"/>
    <col min="13058" max="13058" width="10.77734375" style="2" bestFit="1" customWidth="1"/>
    <col min="13059" max="13059" width="7.6640625" style="2" customWidth="1"/>
    <col min="13060" max="13060" width="8.88671875" style="2" customWidth="1"/>
    <col min="13061" max="13061" width="4" style="2" bestFit="1" customWidth="1"/>
    <col min="13062" max="13063" width="4.6640625" style="2" bestFit="1" customWidth="1"/>
    <col min="13064" max="13064" width="12.88671875" style="2" customWidth="1"/>
    <col min="13065" max="13065" width="6.6640625" style="2" bestFit="1" customWidth="1"/>
    <col min="13066" max="13066" width="10" style="2" bestFit="1" customWidth="1"/>
    <col min="13067" max="13067" width="3.77734375" style="2" customWidth="1"/>
    <col min="13068" max="13311" width="8.88671875" style="2"/>
    <col min="13312" max="13312" width="3.5546875" style="2" customWidth="1"/>
    <col min="13313" max="13313" width="9.5546875" style="2" bestFit="1" customWidth="1"/>
    <col min="13314" max="13314" width="10.77734375" style="2" bestFit="1" customWidth="1"/>
    <col min="13315" max="13315" width="7.6640625" style="2" customWidth="1"/>
    <col min="13316" max="13316" width="8.88671875" style="2" customWidth="1"/>
    <col min="13317" max="13317" width="4" style="2" bestFit="1" customWidth="1"/>
    <col min="13318" max="13319" width="4.6640625" style="2" bestFit="1" customWidth="1"/>
    <col min="13320" max="13320" width="12.88671875" style="2" customWidth="1"/>
    <col min="13321" max="13321" width="6.6640625" style="2" bestFit="1" customWidth="1"/>
    <col min="13322" max="13322" width="10" style="2" bestFit="1" customWidth="1"/>
    <col min="13323" max="13323" width="3.77734375" style="2" customWidth="1"/>
    <col min="13324" max="13567" width="8.88671875" style="2"/>
    <col min="13568" max="13568" width="3.5546875" style="2" customWidth="1"/>
    <col min="13569" max="13569" width="9.5546875" style="2" bestFit="1" customWidth="1"/>
    <col min="13570" max="13570" width="10.77734375" style="2" bestFit="1" customWidth="1"/>
    <col min="13571" max="13571" width="7.6640625" style="2" customWidth="1"/>
    <col min="13572" max="13572" width="8.88671875" style="2" customWidth="1"/>
    <col min="13573" max="13573" width="4" style="2" bestFit="1" customWidth="1"/>
    <col min="13574" max="13575" width="4.6640625" style="2" bestFit="1" customWidth="1"/>
    <col min="13576" max="13576" width="12.88671875" style="2" customWidth="1"/>
    <col min="13577" max="13577" width="6.6640625" style="2" bestFit="1" customWidth="1"/>
    <col min="13578" max="13578" width="10" style="2" bestFit="1" customWidth="1"/>
    <col min="13579" max="13579" width="3.77734375" style="2" customWidth="1"/>
    <col min="13580" max="13823" width="8.88671875" style="2"/>
    <col min="13824" max="13824" width="3.5546875" style="2" customWidth="1"/>
    <col min="13825" max="13825" width="9.5546875" style="2" bestFit="1" customWidth="1"/>
    <col min="13826" max="13826" width="10.77734375" style="2" bestFit="1" customWidth="1"/>
    <col min="13827" max="13827" width="7.6640625" style="2" customWidth="1"/>
    <col min="13828" max="13828" width="8.88671875" style="2" customWidth="1"/>
    <col min="13829" max="13829" width="4" style="2" bestFit="1" customWidth="1"/>
    <col min="13830" max="13831" width="4.6640625" style="2" bestFit="1" customWidth="1"/>
    <col min="13832" max="13832" width="12.88671875" style="2" customWidth="1"/>
    <col min="13833" max="13833" width="6.6640625" style="2" bestFit="1" customWidth="1"/>
    <col min="13834" max="13834" width="10" style="2" bestFit="1" customWidth="1"/>
    <col min="13835" max="13835" width="3.77734375" style="2" customWidth="1"/>
    <col min="13836" max="14079" width="8.88671875" style="2"/>
    <col min="14080" max="14080" width="3.5546875" style="2" customWidth="1"/>
    <col min="14081" max="14081" width="9.5546875" style="2" bestFit="1" customWidth="1"/>
    <col min="14082" max="14082" width="10.77734375" style="2" bestFit="1" customWidth="1"/>
    <col min="14083" max="14083" width="7.6640625" style="2" customWidth="1"/>
    <col min="14084" max="14084" width="8.88671875" style="2" customWidth="1"/>
    <col min="14085" max="14085" width="4" style="2" bestFit="1" customWidth="1"/>
    <col min="14086" max="14087" width="4.6640625" style="2" bestFit="1" customWidth="1"/>
    <col min="14088" max="14088" width="12.88671875" style="2" customWidth="1"/>
    <col min="14089" max="14089" width="6.6640625" style="2" bestFit="1" customWidth="1"/>
    <col min="14090" max="14090" width="10" style="2" bestFit="1" customWidth="1"/>
    <col min="14091" max="14091" width="3.77734375" style="2" customWidth="1"/>
    <col min="14092" max="14335" width="8.88671875" style="2"/>
    <col min="14336" max="14336" width="3.5546875" style="2" customWidth="1"/>
    <col min="14337" max="14337" width="9.5546875" style="2" bestFit="1" customWidth="1"/>
    <col min="14338" max="14338" width="10.77734375" style="2" bestFit="1" customWidth="1"/>
    <col min="14339" max="14339" width="7.6640625" style="2" customWidth="1"/>
    <col min="14340" max="14340" width="8.88671875" style="2" customWidth="1"/>
    <col min="14341" max="14341" width="4" style="2" bestFit="1" customWidth="1"/>
    <col min="14342" max="14343" width="4.6640625" style="2" bestFit="1" customWidth="1"/>
    <col min="14344" max="14344" width="12.88671875" style="2" customWidth="1"/>
    <col min="14345" max="14345" width="6.6640625" style="2" bestFit="1" customWidth="1"/>
    <col min="14346" max="14346" width="10" style="2" bestFit="1" customWidth="1"/>
    <col min="14347" max="14347" width="3.77734375" style="2" customWidth="1"/>
    <col min="14348" max="14591" width="8.88671875" style="2"/>
    <col min="14592" max="14592" width="3.5546875" style="2" customWidth="1"/>
    <col min="14593" max="14593" width="9.5546875" style="2" bestFit="1" customWidth="1"/>
    <col min="14594" max="14594" width="10.77734375" style="2" bestFit="1" customWidth="1"/>
    <col min="14595" max="14595" width="7.6640625" style="2" customWidth="1"/>
    <col min="14596" max="14596" width="8.88671875" style="2" customWidth="1"/>
    <col min="14597" max="14597" width="4" style="2" bestFit="1" customWidth="1"/>
    <col min="14598" max="14599" width="4.6640625" style="2" bestFit="1" customWidth="1"/>
    <col min="14600" max="14600" width="12.88671875" style="2" customWidth="1"/>
    <col min="14601" max="14601" width="6.6640625" style="2" bestFit="1" customWidth="1"/>
    <col min="14602" max="14602" width="10" style="2" bestFit="1" customWidth="1"/>
    <col min="14603" max="14603" width="3.77734375" style="2" customWidth="1"/>
    <col min="14604" max="14847" width="8.88671875" style="2"/>
    <col min="14848" max="14848" width="3.5546875" style="2" customWidth="1"/>
    <col min="14849" max="14849" width="9.5546875" style="2" bestFit="1" customWidth="1"/>
    <col min="14850" max="14850" width="10.77734375" style="2" bestFit="1" customWidth="1"/>
    <col min="14851" max="14851" width="7.6640625" style="2" customWidth="1"/>
    <col min="14852" max="14852" width="8.88671875" style="2" customWidth="1"/>
    <col min="14853" max="14853" width="4" style="2" bestFit="1" customWidth="1"/>
    <col min="14854" max="14855" width="4.6640625" style="2" bestFit="1" customWidth="1"/>
    <col min="14856" max="14856" width="12.88671875" style="2" customWidth="1"/>
    <col min="14857" max="14857" width="6.6640625" style="2" bestFit="1" customWidth="1"/>
    <col min="14858" max="14858" width="10" style="2" bestFit="1" customWidth="1"/>
    <col min="14859" max="14859" width="3.77734375" style="2" customWidth="1"/>
    <col min="14860" max="15103" width="8.88671875" style="2"/>
    <col min="15104" max="15104" width="3.5546875" style="2" customWidth="1"/>
    <col min="15105" max="15105" width="9.5546875" style="2" bestFit="1" customWidth="1"/>
    <col min="15106" max="15106" width="10.77734375" style="2" bestFit="1" customWidth="1"/>
    <col min="15107" max="15107" width="7.6640625" style="2" customWidth="1"/>
    <col min="15108" max="15108" width="8.88671875" style="2" customWidth="1"/>
    <col min="15109" max="15109" width="4" style="2" bestFit="1" customWidth="1"/>
    <col min="15110" max="15111" width="4.6640625" style="2" bestFit="1" customWidth="1"/>
    <col min="15112" max="15112" width="12.88671875" style="2" customWidth="1"/>
    <col min="15113" max="15113" width="6.6640625" style="2" bestFit="1" customWidth="1"/>
    <col min="15114" max="15114" width="10" style="2" bestFit="1" customWidth="1"/>
    <col min="15115" max="15115" width="3.77734375" style="2" customWidth="1"/>
    <col min="15116" max="15359" width="8.88671875" style="2"/>
    <col min="15360" max="15360" width="3.5546875" style="2" customWidth="1"/>
    <col min="15361" max="15361" width="9.5546875" style="2" bestFit="1" customWidth="1"/>
    <col min="15362" max="15362" width="10.77734375" style="2" bestFit="1" customWidth="1"/>
    <col min="15363" max="15363" width="7.6640625" style="2" customWidth="1"/>
    <col min="15364" max="15364" width="8.88671875" style="2" customWidth="1"/>
    <col min="15365" max="15365" width="4" style="2" bestFit="1" customWidth="1"/>
    <col min="15366" max="15367" width="4.6640625" style="2" bestFit="1" customWidth="1"/>
    <col min="15368" max="15368" width="12.88671875" style="2" customWidth="1"/>
    <col min="15369" max="15369" width="6.6640625" style="2" bestFit="1" customWidth="1"/>
    <col min="15370" max="15370" width="10" style="2" bestFit="1" customWidth="1"/>
    <col min="15371" max="15371" width="3.77734375" style="2" customWidth="1"/>
    <col min="15372" max="15615" width="8.88671875" style="2"/>
    <col min="15616" max="15616" width="3.5546875" style="2" customWidth="1"/>
    <col min="15617" max="15617" width="9.5546875" style="2" bestFit="1" customWidth="1"/>
    <col min="15618" max="15618" width="10.77734375" style="2" bestFit="1" customWidth="1"/>
    <col min="15619" max="15619" width="7.6640625" style="2" customWidth="1"/>
    <col min="15620" max="15620" width="8.88671875" style="2" customWidth="1"/>
    <col min="15621" max="15621" width="4" style="2" bestFit="1" customWidth="1"/>
    <col min="15622" max="15623" width="4.6640625" style="2" bestFit="1" customWidth="1"/>
    <col min="15624" max="15624" width="12.88671875" style="2" customWidth="1"/>
    <col min="15625" max="15625" width="6.6640625" style="2" bestFit="1" customWidth="1"/>
    <col min="15626" max="15626" width="10" style="2" bestFit="1" customWidth="1"/>
    <col min="15627" max="15627" width="3.77734375" style="2" customWidth="1"/>
    <col min="15628" max="15871" width="8.88671875" style="2"/>
    <col min="15872" max="15872" width="3.5546875" style="2" customWidth="1"/>
    <col min="15873" max="15873" width="9.5546875" style="2" bestFit="1" customWidth="1"/>
    <col min="15874" max="15874" width="10.77734375" style="2" bestFit="1" customWidth="1"/>
    <col min="15875" max="15875" width="7.6640625" style="2" customWidth="1"/>
    <col min="15876" max="15876" width="8.88671875" style="2" customWidth="1"/>
    <col min="15877" max="15877" width="4" style="2" bestFit="1" customWidth="1"/>
    <col min="15878" max="15879" width="4.6640625" style="2" bestFit="1" customWidth="1"/>
    <col min="15880" max="15880" width="12.88671875" style="2" customWidth="1"/>
    <col min="15881" max="15881" width="6.6640625" style="2" bestFit="1" customWidth="1"/>
    <col min="15882" max="15882" width="10" style="2" bestFit="1" customWidth="1"/>
    <col min="15883" max="15883" width="3.77734375" style="2" customWidth="1"/>
    <col min="15884" max="16127" width="8.88671875" style="2"/>
    <col min="16128" max="16128" width="3.5546875" style="2" customWidth="1"/>
    <col min="16129" max="16129" width="9.5546875" style="2" bestFit="1" customWidth="1"/>
    <col min="16130" max="16130" width="10.77734375" style="2" bestFit="1" customWidth="1"/>
    <col min="16131" max="16131" width="7.6640625" style="2" customWidth="1"/>
    <col min="16132" max="16132" width="8.88671875" style="2" customWidth="1"/>
    <col min="16133" max="16133" width="4" style="2" bestFit="1" customWidth="1"/>
    <col min="16134" max="16135" width="4.6640625" style="2" bestFit="1" customWidth="1"/>
    <col min="16136" max="16136" width="12.88671875" style="2" customWidth="1"/>
    <col min="16137" max="16137" width="6.6640625" style="2" bestFit="1" customWidth="1"/>
    <col min="16138" max="16138" width="10" style="2" bestFit="1" customWidth="1"/>
    <col min="16139" max="16139" width="3.77734375" style="2" customWidth="1"/>
    <col min="16140" max="16384" width="8.88671875" style="2"/>
  </cols>
  <sheetData>
    <row r="1" spans="1:13" s="51" customFormat="1" ht="27.75" customHeight="1">
      <c r="A1" s="239" t="s">
        <v>82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3" s="51" customFormat="1" ht="16.5" customHeight="1">
      <c r="A2" s="240" t="s">
        <v>423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3" s="51" customFormat="1" ht="9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20.100000000000001" customHeight="1">
      <c r="A4" s="241" t="s">
        <v>16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</row>
    <row r="5" spans="1:13">
      <c r="B5" s="242"/>
      <c r="C5" s="242"/>
      <c r="D5" s="242"/>
      <c r="E5" s="242"/>
      <c r="F5" s="242"/>
      <c r="G5" s="242"/>
      <c r="H5" s="242"/>
      <c r="I5" s="242"/>
      <c r="J5" s="243" t="s">
        <v>127</v>
      </c>
      <c r="K5" s="243"/>
      <c r="L5" s="243"/>
      <c r="M5" s="36"/>
    </row>
    <row r="6" spans="1:13" s="1" customFormat="1" ht="15" customHeight="1">
      <c r="A6" s="246" t="s">
        <v>20</v>
      </c>
      <c r="B6" s="244" t="s">
        <v>128</v>
      </c>
      <c r="C6" s="244" t="s">
        <v>17</v>
      </c>
      <c r="D6" s="246" t="s">
        <v>18</v>
      </c>
      <c r="E6" s="246" t="s">
        <v>19</v>
      </c>
      <c r="F6" s="246"/>
      <c r="G6" s="246"/>
      <c r="H6" s="246"/>
      <c r="I6" s="246" t="s">
        <v>22</v>
      </c>
      <c r="J6" s="246" t="s">
        <v>23</v>
      </c>
      <c r="K6" s="244" t="s">
        <v>30</v>
      </c>
      <c r="L6" s="246" t="s">
        <v>25</v>
      </c>
    </row>
    <row r="7" spans="1:13" s="1" customFormat="1" ht="15" customHeight="1">
      <c r="A7" s="246"/>
      <c r="B7" s="245"/>
      <c r="C7" s="245"/>
      <c r="D7" s="246"/>
      <c r="E7" s="247" t="s">
        <v>89</v>
      </c>
      <c r="F7" s="247" t="s">
        <v>90</v>
      </c>
      <c r="G7" s="249" t="s">
        <v>91</v>
      </c>
      <c r="H7" s="249" t="s">
        <v>92</v>
      </c>
      <c r="I7" s="246"/>
      <c r="J7" s="246"/>
      <c r="K7" s="245"/>
      <c r="L7" s="246"/>
    </row>
    <row r="8" spans="1:13" s="1" customFormat="1" ht="15" customHeight="1" thickBot="1">
      <c r="A8" s="244"/>
      <c r="B8" s="245"/>
      <c r="C8" s="245"/>
      <c r="D8" s="244"/>
      <c r="E8" s="248"/>
      <c r="F8" s="248"/>
      <c r="G8" s="250"/>
      <c r="H8" s="250"/>
      <c r="I8" s="244"/>
      <c r="J8" s="244"/>
      <c r="K8" s="245"/>
      <c r="L8" s="244"/>
    </row>
    <row r="9" spans="1:13" s="3" customFormat="1" ht="15" customHeight="1" thickTop="1" thickBot="1">
      <c r="A9" s="251" t="s">
        <v>83</v>
      </c>
      <c r="B9" s="252"/>
      <c r="C9" s="252"/>
      <c r="D9" s="252"/>
      <c r="E9" s="252"/>
      <c r="F9" s="252"/>
      <c r="G9" s="252"/>
      <c r="H9" s="252"/>
      <c r="I9" s="252"/>
      <c r="J9" s="253"/>
      <c r="K9" s="53">
        <f>K10+K130+K132</f>
        <v>94192969</v>
      </c>
      <c r="L9" s="37"/>
    </row>
    <row r="10" spans="1:13" s="3" customFormat="1" ht="15" customHeight="1" thickTop="1" thickBot="1">
      <c r="A10" s="254" t="s">
        <v>2</v>
      </c>
      <c r="B10" s="255"/>
      <c r="C10" s="255"/>
      <c r="D10" s="255"/>
      <c r="E10" s="255"/>
      <c r="F10" s="255"/>
      <c r="G10" s="255"/>
      <c r="H10" s="255"/>
      <c r="I10" s="255"/>
      <c r="J10" s="256"/>
      <c r="K10" s="29">
        <f>SUM(K11:K129)</f>
        <v>61007264</v>
      </c>
      <c r="L10" s="54"/>
      <c r="M10" s="38"/>
    </row>
    <row r="11" spans="1:13" s="3" customFormat="1" ht="15" customHeight="1" thickTop="1">
      <c r="A11" s="55">
        <v>1</v>
      </c>
      <c r="B11" s="56">
        <v>42501</v>
      </c>
      <c r="C11" s="55" t="s">
        <v>97</v>
      </c>
      <c r="D11" s="55" t="s">
        <v>100</v>
      </c>
      <c r="E11" s="55" t="s">
        <v>94</v>
      </c>
      <c r="F11" s="55" t="s">
        <v>94</v>
      </c>
      <c r="G11" s="55" t="s">
        <v>94</v>
      </c>
      <c r="H11" s="55" t="s">
        <v>94</v>
      </c>
      <c r="I11" s="55" t="s">
        <v>711</v>
      </c>
      <c r="J11" s="55" t="s">
        <v>95</v>
      </c>
      <c r="K11" s="57">
        <v>300000</v>
      </c>
      <c r="L11" s="58"/>
      <c r="M11" s="38"/>
    </row>
    <row r="12" spans="1:13" s="3" customFormat="1" ht="15" customHeight="1">
      <c r="A12" s="59">
        <v>2</v>
      </c>
      <c r="B12" s="60" t="s">
        <v>129</v>
      </c>
      <c r="C12" s="59" t="s">
        <v>93</v>
      </c>
      <c r="D12" s="59" t="s">
        <v>100</v>
      </c>
      <c r="E12" s="61" t="s">
        <v>94</v>
      </c>
      <c r="F12" s="62" t="s">
        <v>94</v>
      </c>
      <c r="G12" s="59" t="s">
        <v>94</v>
      </c>
      <c r="H12" s="59" t="s">
        <v>94</v>
      </c>
      <c r="I12" s="59" t="s">
        <v>712</v>
      </c>
      <c r="J12" s="59" t="s">
        <v>95</v>
      </c>
      <c r="K12" s="63">
        <v>160000</v>
      </c>
      <c r="L12" s="39"/>
      <c r="M12" s="38"/>
    </row>
    <row r="13" spans="1:13" s="3" customFormat="1" ht="15" customHeight="1">
      <c r="A13" s="64">
        <v>3</v>
      </c>
      <c r="B13" s="65">
        <v>43074</v>
      </c>
      <c r="C13" s="64" t="s">
        <v>97</v>
      </c>
      <c r="D13" s="64" t="s">
        <v>100</v>
      </c>
      <c r="E13" s="144" t="s">
        <v>94</v>
      </c>
      <c r="F13" s="145" t="s">
        <v>94</v>
      </c>
      <c r="G13" s="146" t="s">
        <v>94</v>
      </c>
      <c r="H13" s="147" t="s">
        <v>94</v>
      </c>
      <c r="I13" s="64" t="s">
        <v>713</v>
      </c>
      <c r="J13" s="64" t="s">
        <v>373</v>
      </c>
      <c r="K13" s="66">
        <v>200000</v>
      </c>
      <c r="L13" s="39"/>
      <c r="M13" s="38"/>
    </row>
    <row r="14" spans="1:13" s="3" customFormat="1" ht="15" customHeight="1">
      <c r="A14" s="64">
        <v>4</v>
      </c>
      <c r="B14" s="65" t="s">
        <v>374</v>
      </c>
      <c r="C14" s="64" t="s">
        <v>130</v>
      </c>
      <c r="D14" s="64" t="s">
        <v>104</v>
      </c>
      <c r="E14" s="17" t="s">
        <v>131</v>
      </c>
      <c r="F14" s="40" t="s">
        <v>94</v>
      </c>
      <c r="G14" s="40" t="s">
        <v>106</v>
      </c>
      <c r="H14" s="40" t="s">
        <v>106</v>
      </c>
      <c r="I14" s="64" t="s">
        <v>714</v>
      </c>
      <c r="J14" s="64" t="s">
        <v>132</v>
      </c>
      <c r="K14" s="66">
        <v>2250000</v>
      </c>
      <c r="L14" s="58"/>
      <c r="M14" s="38"/>
    </row>
    <row r="15" spans="1:13" s="3" customFormat="1" ht="15" customHeight="1">
      <c r="A15" s="64">
        <v>5</v>
      </c>
      <c r="B15" s="16" t="s">
        <v>375</v>
      </c>
      <c r="C15" s="17" t="s">
        <v>97</v>
      </c>
      <c r="D15" s="18" t="s">
        <v>98</v>
      </c>
      <c r="E15" s="17" t="s">
        <v>133</v>
      </c>
      <c r="F15" s="40" t="s">
        <v>94</v>
      </c>
      <c r="G15" s="17" t="s">
        <v>94</v>
      </c>
      <c r="H15" s="17" t="s">
        <v>94</v>
      </c>
      <c r="I15" s="18" t="s">
        <v>715</v>
      </c>
      <c r="J15" s="17" t="s">
        <v>95</v>
      </c>
      <c r="K15" s="19">
        <v>120000</v>
      </c>
      <c r="L15" s="41"/>
    </row>
    <row r="16" spans="1:13" s="3" customFormat="1" ht="15" customHeight="1">
      <c r="A16" s="64">
        <v>6</v>
      </c>
      <c r="B16" s="20" t="s">
        <v>376</v>
      </c>
      <c r="C16" s="21" t="s">
        <v>97</v>
      </c>
      <c r="D16" s="22" t="s">
        <v>134</v>
      </c>
      <c r="E16" s="17" t="s">
        <v>94</v>
      </c>
      <c r="F16" s="25" t="s">
        <v>94</v>
      </c>
      <c r="G16" s="17" t="s">
        <v>133</v>
      </c>
      <c r="H16" s="21" t="s">
        <v>94</v>
      </c>
      <c r="I16" s="22" t="s">
        <v>716</v>
      </c>
      <c r="J16" s="21" t="s">
        <v>95</v>
      </c>
      <c r="K16" s="23">
        <v>110000</v>
      </c>
      <c r="L16" s="41"/>
    </row>
    <row r="17" spans="1:12" s="3" customFormat="1" ht="15" customHeight="1">
      <c r="A17" s="64">
        <v>7</v>
      </c>
      <c r="B17" s="20">
        <v>42390</v>
      </c>
      <c r="C17" s="21" t="s">
        <v>135</v>
      </c>
      <c r="D17" s="22" t="s">
        <v>136</v>
      </c>
      <c r="E17" s="17" t="s">
        <v>94</v>
      </c>
      <c r="F17" s="25" t="s">
        <v>94</v>
      </c>
      <c r="G17" s="17" t="s">
        <v>137</v>
      </c>
      <c r="H17" s="21" t="s">
        <v>138</v>
      </c>
      <c r="I17" s="22" t="s">
        <v>717</v>
      </c>
      <c r="J17" s="21" t="s">
        <v>95</v>
      </c>
      <c r="K17" s="23">
        <v>30000</v>
      </c>
      <c r="L17" s="41"/>
    </row>
    <row r="18" spans="1:12" s="3" customFormat="1" ht="15" customHeight="1">
      <c r="A18" s="64">
        <v>8</v>
      </c>
      <c r="B18" s="16">
        <v>42396</v>
      </c>
      <c r="C18" s="17" t="s">
        <v>103</v>
      </c>
      <c r="D18" s="18" t="s">
        <v>139</v>
      </c>
      <c r="E18" s="18" t="s">
        <v>131</v>
      </c>
      <c r="F18" s="17" t="s">
        <v>137</v>
      </c>
      <c r="G18" s="17" t="s">
        <v>106</v>
      </c>
      <c r="H18" s="17" t="s">
        <v>106</v>
      </c>
      <c r="I18" s="18" t="s">
        <v>718</v>
      </c>
      <c r="J18" s="17" t="s">
        <v>107</v>
      </c>
      <c r="K18" s="19">
        <v>5000000</v>
      </c>
      <c r="L18" s="44"/>
    </row>
    <row r="19" spans="1:12" s="3" customFormat="1" ht="15" customHeight="1">
      <c r="A19" s="64">
        <v>9</v>
      </c>
      <c r="B19" s="20" t="s">
        <v>377</v>
      </c>
      <c r="C19" s="21" t="s">
        <v>97</v>
      </c>
      <c r="D19" s="22" t="s">
        <v>98</v>
      </c>
      <c r="E19" s="17" t="s">
        <v>94</v>
      </c>
      <c r="F19" s="25" t="s">
        <v>133</v>
      </c>
      <c r="G19" s="17" t="s">
        <v>94</v>
      </c>
      <c r="H19" s="21" t="s">
        <v>94</v>
      </c>
      <c r="I19" s="22" t="s">
        <v>719</v>
      </c>
      <c r="J19" s="21" t="s">
        <v>140</v>
      </c>
      <c r="K19" s="23">
        <v>200000</v>
      </c>
      <c r="L19" s="41"/>
    </row>
    <row r="20" spans="1:12" s="3" customFormat="1" ht="15" customHeight="1">
      <c r="A20" s="64">
        <v>10</v>
      </c>
      <c r="B20" s="20" t="s">
        <v>378</v>
      </c>
      <c r="C20" s="21" t="s">
        <v>97</v>
      </c>
      <c r="D20" s="22" t="s">
        <v>98</v>
      </c>
      <c r="E20" s="17" t="s">
        <v>94</v>
      </c>
      <c r="F20" s="25" t="s">
        <v>141</v>
      </c>
      <c r="G20" s="17" t="s">
        <v>133</v>
      </c>
      <c r="H20" s="21" t="s">
        <v>94</v>
      </c>
      <c r="I20" s="22" t="s">
        <v>720</v>
      </c>
      <c r="J20" s="21" t="s">
        <v>142</v>
      </c>
      <c r="K20" s="23">
        <v>120000</v>
      </c>
      <c r="L20" s="41"/>
    </row>
    <row r="21" spans="1:12" s="3" customFormat="1" ht="15" customHeight="1">
      <c r="A21" s="64">
        <v>11</v>
      </c>
      <c r="B21" s="20" t="s">
        <v>379</v>
      </c>
      <c r="C21" s="21" t="s">
        <v>135</v>
      </c>
      <c r="D21" s="22" t="s">
        <v>98</v>
      </c>
      <c r="E21" s="17" t="s">
        <v>94</v>
      </c>
      <c r="F21" s="25" t="s">
        <v>94</v>
      </c>
      <c r="G21" s="17" t="s">
        <v>94</v>
      </c>
      <c r="H21" s="21" t="s">
        <v>94</v>
      </c>
      <c r="I21" s="22" t="s">
        <v>721</v>
      </c>
      <c r="J21" s="21" t="s">
        <v>143</v>
      </c>
      <c r="K21" s="23">
        <v>60000</v>
      </c>
      <c r="L21" s="41"/>
    </row>
    <row r="22" spans="1:12" s="3" customFormat="1" ht="15" customHeight="1">
      <c r="A22" s="64">
        <v>12</v>
      </c>
      <c r="B22" s="20" t="s">
        <v>380</v>
      </c>
      <c r="C22" s="21" t="s">
        <v>97</v>
      </c>
      <c r="D22" s="22" t="s">
        <v>98</v>
      </c>
      <c r="E22" s="17" t="s">
        <v>133</v>
      </c>
      <c r="F22" s="25" t="s">
        <v>94</v>
      </c>
      <c r="G22" s="17" t="s">
        <v>94</v>
      </c>
      <c r="H22" s="21" t="s">
        <v>133</v>
      </c>
      <c r="I22" s="22" t="s">
        <v>722</v>
      </c>
      <c r="J22" s="21" t="s">
        <v>95</v>
      </c>
      <c r="K22" s="23">
        <v>720000</v>
      </c>
      <c r="L22" s="41"/>
    </row>
    <row r="23" spans="1:12" s="3" customFormat="1" ht="15" customHeight="1">
      <c r="A23" s="148">
        <v>13</v>
      </c>
      <c r="B23" s="20">
        <v>43099</v>
      </c>
      <c r="C23" s="21" t="s">
        <v>97</v>
      </c>
      <c r="D23" s="22" t="s">
        <v>98</v>
      </c>
      <c r="E23" s="17" t="s">
        <v>133</v>
      </c>
      <c r="F23" s="25" t="s">
        <v>94</v>
      </c>
      <c r="G23" s="17" t="s">
        <v>94</v>
      </c>
      <c r="H23" s="21" t="s">
        <v>133</v>
      </c>
      <c r="I23" s="22" t="s">
        <v>723</v>
      </c>
      <c r="J23" s="21" t="s">
        <v>95</v>
      </c>
      <c r="K23" s="23">
        <v>250000</v>
      </c>
      <c r="L23" s="41"/>
    </row>
    <row r="24" spans="1:12" s="3" customFormat="1" ht="15" customHeight="1">
      <c r="A24" s="149">
        <v>14</v>
      </c>
      <c r="B24" s="20" t="s">
        <v>381</v>
      </c>
      <c r="C24" s="21" t="s">
        <v>97</v>
      </c>
      <c r="D24" s="22" t="s">
        <v>98</v>
      </c>
      <c r="E24" s="17" t="s">
        <v>133</v>
      </c>
      <c r="F24" s="25" t="s">
        <v>94</v>
      </c>
      <c r="G24" s="17" t="s">
        <v>94</v>
      </c>
      <c r="H24" s="21" t="s">
        <v>133</v>
      </c>
      <c r="I24" s="22" t="s">
        <v>724</v>
      </c>
      <c r="J24" s="21" t="s">
        <v>95</v>
      </c>
      <c r="K24" s="23">
        <v>40000</v>
      </c>
      <c r="L24" s="41"/>
    </row>
    <row r="25" spans="1:12" s="3" customFormat="1" ht="15" customHeight="1">
      <c r="A25" s="149">
        <v>15</v>
      </c>
      <c r="B25" s="20" t="s">
        <v>382</v>
      </c>
      <c r="C25" s="21" t="s">
        <v>93</v>
      </c>
      <c r="D25" s="22" t="s">
        <v>98</v>
      </c>
      <c r="E25" s="17" t="s">
        <v>94</v>
      </c>
      <c r="F25" s="25" t="s">
        <v>137</v>
      </c>
      <c r="G25" s="17" t="s">
        <v>94</v>
      </c>
      <c r="H25" s="21" t="s">
        <v>94</v>
      </c>
      <c r="I25" s="22" t="s">
        <v>725</v>
      </c>
      <c r="J25" s="21" t="s">
        <v>95</v>
      </c>
      <c r="K25" s="23">
        <v>120000</v>
      </c>
      <c r="L25" s="41"/>
    </row>
    <row r="26" spans="1:12" s="3" customFormat="1" ht="15" customHeight="1">
      <c r="A26" s="149">
        <v>16</v>
      </c>
      <c r="B26" s="20" t="s">
        <v>383</v>
      </c>
      <c r="C26" s="21" t="s">
        <v>135</v>
      </c>
      <c r="D26" s="22" t="s">
        <v>98</v>
      </c>
      <c r="E26" s="17" t="s">
        <v>94</v>
      </c>
      <c r="F26" s="25" t="s">
        <v>94</v>
      </c>
      <c r="G26" s="17" t="s">
        <v>133</v>
      </c>
      <c r="H26" s="21" t="s">
        <v>141</v>
      </c>
      <c r="I26" s="22" t="s">
        <v>726</v>
      </c>
      <c r="J26" s="21" t="s">
        <v>95</v>
      </c>
      <c r="K26" s="23">
        <v>60000</v>
      </c>
      <c r="L26" s="41"/>
    </row>
    <row r="27" spans="1:12" s="3" customFormat="1" ht="15" customHeight="1">
      <c r="A27" s="149">
        <v>17</v>
      </c>
      <c r="B27" s="20" t="s">
        <v>384</v>
      </c>
      <c r="C27" s="21" t="s">
        <v>130</v>
      </c>
      <c r="D27" s="22" t="s">
        <v>144</v>
      </c>
      <c r="E27" s="17" t="s">
        <v>94</v>
      </c>
      <c r="F27" s="25" t="s">
        <v>94</v>
      </c>
      <c r="G27" s="17" t="s">
        <v>94</v>
      </c>
      <c r="H27" s="21" t="s">
        <v>133</v>
      </c>
      <c r="I27" s="22" t="s">
        <v>723</v>
      </c>
      <c r="J27" s="21" t="s">
        <v>143</v>
      </c>
      <c r="K27" s="23">
        <v>1800000</v>
      </c>
      <c r="L27" s="41"/>
    </row>
    <row r="28" spans="1:12" s="3" customFormat="1" ht="15" customHeight="1">
      <c r="A28" s="149">
        <v>18</v>
      </c>
      <c r="B28" s="22" t="s">
        <v>385</v>
      </c>
      <c r="C28" s="21" t="s">
        <v>97</v>
      </c>
      <c r="D28" s="22" t="s">
        <v>98</v>
      </c>
      <c r="E28" s="17" t="s">
        <v>94</v>
      </c>
      <c r="F28" s="25" t="s">
        <v>94</v>
      </c>
      <c r="G28" s="17" t="s">
        <v>94</v>
      </c>
      <c r="H28" s="21" t="s">
        <v>94</v>
      </c>
      <c r="I28" s="22" t="s">
        <v>727</v>
      </c>
      <c r="J28" s="21" t="s">
        <v>140</v>
      </c>
      <c r="K28" s="23">
        <v>120000</v>
      </c>
      <c r="L28" s="41"/>
    </row>
    <row r="29" spans="1:12" s="3" customFormat="1" ht="15" customHeight="1">
      <c r="A29" s="149">
        <v>19</v>
      </c>
      <c r="B29" s="20" t="s">
        <v>145</v>
      </c>
      <c r="C29" s="21" t="s">
        <v>146</v>
      </c>
      <c r="D29" s="22" t="s">
        <v>98</v>
      </c>
      <c r="E29" s="17" t="s">
        <v>137</v>
      </c>
      <c r="F29" s="25" t="s">
        <v>137</v>
      </c>
      <c r="G29" s="17" t="s">
        <v>94</v>
      </c>
      <c r="H29" s="21" t="s">
        <v>94</v>
      </c>
      <c r="I29" s="22" t="s">
        <v>728</v>
      </c>
      <c r="J29" s="21" t="s">
        <v>143</v>
      </c>
      <c r="K29" s="23">
        <v>10000</v>
      </c>
      <c r="L29" s="41"/>
    </row>
    <row r="30" spans="1:12" s="3" customFormat="1" ht="15" customHeight="1">
      <c r="A30" s="149">
        <v>20</v>
      </c>
      <c r="B30" s="22" t="s">
        <v>383</v>
      </c>
      <c r="C30" s="21" t="s">
        <v>147</v>
      </c>
      <c r="D30" s="22" t="s">
        <v>98</v>
      </c>
      <c r="E30" s="17" t="s">
        <v>94</v>
      </c>
      <c r="F30" s="25" t="s">
        <v>94</v>
      </c>
      <c r="G30" s="17" t="s">
        <v>94</v>
      </c>
      <c r="H30" s="21" t="s">
        <v>133</v>
      </c>
      <c r="I30" s="22" t="s">
        <v>729</v>
      </c>
      <c r="J30" s="21" t="s">
        <v>143</v>
      </c>
      <c r="K30" s="23">
        <v>55000</v>
      </c>
      <c r="L30" s="41"/>
    </row>
    <row r="31" spans="1:12" s="3" customFormat="1" ht="15" customHeight="1">
      <c r="A31" s="149">
        <v>21</v>
      </c>
      <c r="B31" s="22" t="s">
        <v>148</v>
      </c>
      <c r="C31" s="21" t="s">
        <v>149</v>
      </c>
      <c r="D31" s="22" t="s">
        <v>150</v>
      </c>
      <c r="E31" s="17" t="s">
        <v>94</v>
      </c>
      <c r="F31" s="25" t="s">
        <v>141</v>
      </c>
      <c r="G31" s="17" t="s">
        <v>94</v>
      </c>
      <c r="H31" s="21" t="s">
        <v>137</v>
      </c>
      <c r="I31" s="22" t="s">
        <v>730</v>
      </c>
      <c r="J31" s="21" t="s">
        <v>151</v>
      </c>
      <c r="K31" s="23">
        <v>15000</v>
      </c>
      <c r="L31" s="41"/>
    </row>
    <row r="32" spans="1:12" s="3" customFormat="1" ht="15" customHeight="1">
      <c r="A32" s="149">
        <v>22</v>
      </c>
      <c r="B32" s="20" t="s">
        <v>376</v>
      </c>
      <c r="C32" s="21" t="s">
        <v>149</v>
      </c>
      <c r="D32" s="22" t="s">
        <v>98</v>
      </c>
      <c r="E32" s="17" t="s">
        <v>141</v>
      </c>
      <c r="F32" s="25" t="s">
        <v>94</v>
      </c>
      <c r="G32" s="17" t="s">
        <v>94</v>
      </c>
      <c r="H32" s="21" t="s">
        <v>137</v>
      </c>
      <c r="I32" s="22" t="s">
        <v>731</v>
      </c>
      <c r="J32" s="21" t="s">
        <v>143</v>
      </c>
      <c r="K32" s="23">
        <v>50000</v>
      </c>
      <c r="L32" s="41"/>
    </row>
    <row r="33" spans="1:12" s="3" customFormat="1" ht="15" customHeight="1">
      <c r="A33" s="149">
        <v>23</v>
      </c>
      <c r="B33" s="22" t="s">
        <v>386</v>
      </c>
      <c r="C33" s="21" t="s">
        <v>97</v>
      </c>
      <c r="D33" s="22" t="s">
        <v>134</v>
      </c>
      <c r="E33" s="17" t="s">
        <v>94</v>
      </c>
      <c r="F33" s="25" t="s">
        <v>94</v>
      </c>
      <c r="G33" s="17" t="s">
        <v>133</v>
      </c>
      <c r="H33" s="21" t="s">
        <v>133</v>
      </c>
      <c r="I33" s="22" t="s">
        <v>732</v>
      </c>
      <c r="J33" s="21" t="s">
        <v>143</v>
      </c>
      <c r="K33" s="23">
        <v>55000</v>
      </c>
      <c r="L33" s="41"/>
    </row>
    <row r="34" spans="1:12" s="3" customFormat="1" ht="15" customHeight="1">
      <c r="A34" s="149">
        <v>24</v>
      </c>
      <c r="B34" s="22" t="s">
        <v>387</v>
      </c>
      <c r="C34" s="21" t="s">
        <v>152</v>
      </c>
      <c r="D34" s="22" t="s">
        <v>134</v>
      </c>
      <c r="E34" s="17" t="s">
        <v>94</v>
      </c>
      <c r="F34" s="25" t="s">
        <v>94</v>
      </c>
      <c r="G34" s="17" t="s">
        <v>137</v>
      </c>
      <c r="H34" s="21" t="s">
        <v>94</v>
      </c>
      <c r="I34" s="22" t="s">
        <v>733</v>
      </c>
      <c r="J34" s="21" t="s">
        <v>95</v>
      </c>
      <c r="K34" s="23">
        <v>360000</v>
      </c>
      <c r="L34" s="41"/>
    </row>
    <row r="35" spans="1:12" s="3" customFormat="1" ht="15" customHeight="1">
      <c r="A35" s="149">
        <v>25</v>
      </c>
      <c r="B35" s="20">
        <v>42578</v>
      </c>
      <c r="C35" s="21" t="s">
        <v>135</v>
      </c>
      <c r="D35" s="22" t="s">
        <v>98</v>
      </c>
      <c r="E35" s="17" t="s">
        <v>94</v>
      </c>
      <c r="F35" s="25" t="s">
        <v>94</v>
      </c>
      <c r="G35" s="17" t="s">
        <v>133</v>
      </c>
      <c r="H35" s="21" t="s">
        <v>141</v>
      </c>
      <c r="I35" s="22" t="s">
        <v>724</v>
      </c>
      <c r="J35" s="21" t="s">
        <v>143</v>
      </c>
      <c r="K35" s="23">
        <v>300000</v>
      </c>
      <c r="L35" s="41"/>
    </row>
    <row r="36" spans="1:12" s="3" customFormat="1" ht="15" customHeight="1">
      <c r="A36" s="149">
        <v>26</v>
      </c>
      <c r="B36" s="22" t="s">
        <v>388</v>
      </c>
      <c r="C36" s="21" t="s">
        <v>97</v>
      </c>
      <c r="D36" s="22" t="s">
        <v>136</v>
      </c>
      <c r="E36" s="17" t="s">
        <v>94</v>
      </c>
      <c r="F36" s="25" t="s">
        <v>94</v>
      </c>
      <c r="G36" s="17" t="s">
        <v>133</v>
      </c>
      <c r="H36" s="21" t="s">
        <v>94</v>
      </c>
      <c r="I36" s="22" t="s">
        <v>734</v>
      </c>
      <c r="J36" s="21" t="s">
        <v>151</v>
      </c>
      <c r="K36" s="23">
        <v>120000</v>
      </c>
      <c r="L36" s="41"/>
    </row>
    <row r="37" spans="1:12" s="3" customFormat="1" ht="15" customHeight="1">
      <c r="A37" s="149">
        <v>27</v>
      </c>
      <c r="B37" s="20" t="s">
        <v>386</v>
      </c>
      <c r="C37" s="21" t="s">
        <v>97</v>
      </c>
      <c r="D37" s="22" t="s">
        <v>136</v>
      </c>
      <c r="E37" s="17" t="s">
        <v>94</v>
      </c>
      <c r="F37" s="25" t="s">
        <v>94</v>
      </c>
      <c r="G37" s="17" t="s">
        <v>94</v>
      </c>
      <c r="H37" s="21" t="s">
        <v>94</v>
      </c>
      <c r="I37" s="22" t="s">
        <v>735</v>
      </c>
      <c r="J37" s="21" t="s">
        <v>143</v>
      </c>
      <c r="K37" s="23">
        <v>110000</v>
      </c>
      <c r="L37" s="41"/>
    </row>
    <row r="38" spans="1:12" s="3" customFormat="1" ht="15" customHeight="1">
      <c r="A38" s="149">
        <v>28</v>
      </c>
      <c r="B38" s="20" t="s">
        <v>389</v>
      </c>
      <c r="C38" s="21" t="s">
        <v>153</v>
      </c>
      <c r="D38" s="22" t="s">
        <v>134</v>
      </c>
      <c r="E38" s="17" t="s">
        <v>137</v>
      </c>
      <c r="F38" s="25" t="s">
        <v>94</v>
      </c>
      <c r="G38" s="17" t="s">
        <v>94</v>
      </c>
      <c r="H38" s="21" t="s">
        <v>94</v>
      </c>
      <c r="I38" s="22" t="s">
        <v>736</v>
      </c>
      <c r="J38" s="21" t="s">
        <v>95</v>
      </c>
      <c r="K38" s="23">
        <v>120000</v>
      </c>
      <c r="L38" s="41"/>
    </row>
    <row r="39" spans="1:12" s="3" customFormat="1" ht="15" customHeight="1">
      <c r="A39" s="149">
        <v>29</v>
      </c>
      <c r="B39" s="20" t="s">
        <v>390</v>
      </c>
      <c r="C39" s="21" t="s">
        <v>135</v>
      </c>
      <c r="D39" s="22" t="s">
        <v>136</v>
      </c>
      <c r="E39" s="17" t="s">
        <v>141</v>
      </c>
      <c r="F39" s="25" t="s">
        <v>94</v>
      </c>
      <c r="G39" s="17" t="s">
        <v>138</v>
      </c>
      <c r="H39" s="21" t="s">
        <v>141</v>
      </c>
      <c r="I39" s="22" t="s">
        <v>733</v>
      </c>
      <c r="J39" s="21" t="s">
        <v>143</v>
      </c>
      <c r="K39" s="23">
        <v>504000</v>
      </c>
      <c r="L39" s="41"/>
    </row>
    <row r="40" spans="1:12" s="3" customFormat="1" ht="15" customHeight="1">
      <c r="A40" s="149">
        <v>30</v>
      </c>
      <c r="B40" s="22" t="s">
        <v>391</v>
      </c>
      <c r="C40" s="21" t="s">
        <v>97</v>
      </c>
      <c r="D40" s="22" t="s">
        <v>98</v>
      </c>
      <c r="E40" s="17" t="s">
        <v>94</v>
      </c>
      <c r="F40" s="25" t="s">
        <v>141</v>
      </c>
      <c r="G40" s="17" t="s">
        <v>133</v>
      </c>
      <c r="H40" s="21" t="s">
        <v>94</v>
      </c>
      <c r="I40" s="22" t="s">
        <v>737</v>
      </c>
      <c r="J40" s="21" t="s">
        <v>95</v>
      </c>
      <c r="K40" s="23">
        <v>120000</v>
      </c>
      <c r="L40" s="41"/>
    </row>
    <row r="41" spans="1:12" s="3" customFormat="1" ht="15" customHeight="1">
      <c r="A41" s="149">
        <v>31</v>
      </c>
      <c r="B41" s="22" t="s">
        <v>388</v>
      </c>
      <c r="C41" s="21" t="s">
        <v>152</v>
      </c>
      <c r="D41" s="22" t="s">
        <v>136</v>
      </c>
      <c r="E41" s="17" t="s">
        <v>137</v>
      </c>
      <c r="F41" s="25" t="s">
        <v>94</v>
      </c>
      <c r="G41" s="17" t="s">
        <v>141</v>
      </c>
      <c r="H41" s="21" t="s">
        <v>94</v>
      </c>
      <c r="I41" s="22" t="s">
        <v>738</v>
      </c>
      <c r="J41" s="21" t="s">
        <v>95</v>
      </c>
      <c r="K41" s="23">
        <v>240000</v>
      </c>
      <c r="L41" s="41"/>
    </row>
    <row r="42" spans="1:12" s="3" customFormat="1" ht="15" customHeight="1">
      <c r="A42" s="149">
        <v>32</v>
      </c>
      <c r="B42" s="20">
        <v>43060</v>
      </c>
      <c r="C42" s="21" t="s">
        <v>152</v>
      </c>
      <c r="D42" s="22" t="s">
        <v>136</v>
      </c>
      <c r="E42" s="17" t="s">
        <v>137</v>
      </c>
      <c r="F42" s="25" t="s">
        <v>94</v>
      </c>
      <c r="G42" s="17" t="s">
        <v>141</v>
      </c>
      <c r="H42" s="21" t="s">
        <v>94</v>
      </c>
      <c r="I42" s="22" t="s">
        <v>726</v>
      </c>
      <c r="J42" s="21" t="s">
        <v>107</v>
      </c>
      <c r="K42" s="23">
        <v>2000000</v>
      </c>
      <c r="L42" s="41"/>
    </row>
    <row r="43" spans="1:12" s="3" customFormat="1" ht="15" customHeight="1">
      <c r="A43" s="24">
        <v>33</v>
      </c>
      <c r="B43" s="22" t="s">
        <v>378</v>
      </c>
      <c r="C43" s="21" t="s">
        <v>135</v>
      </c>
      <c r="D43" s="22" t="s">
        <v>98</v>
      </c>
      <c r="E43" s="17" t="s">
        <v>94</v>
      </c>
      <c r="F43" s="25" t="s">
        <v>133</v>
      </c>
      <c r="G43" s="17" t="s">
        <v>94</v>
      </c>
      <c r="H43" s="21" t="s">
        <v>94</v>
      </c>
      <c r="I43" s="22" t="s">
        <v>731</v>
      </c>
      <c r="J43" s="21" t="s">
        <v>95</v>
      </c>
      <c r="K43" s="23">
        <v>120000</v>
      </c>
      <c r="L43" s="41"/>
    </row>
    <row r="44" spans="1:12" s="3" customFormat="1" ht="15" customHeight="1">
      <c r="A44" s="24">
        <v>34</v>
      </c>
      <c r="B44" s="20" t="s">
        <v>383</v>
      </c>
      <c r="C44" s="21" t="s">
        <v>152</v>
      </c>
      <c r="D44" s="22" t="s">
        <v>98</v>
      </c>
      <c r="E44" s="17" t="s">
        <v>94</v>
      </c>
      <c r="F44" s="25" t="s">
        <v>94</v>
      </c>
      <c r="G44" s="17" t="s">
        <v>137</v>
      </c>
      <c r="H44" s="21" t="s">
        <v>94</v>
      </c>
      <c r="I44" s="22" t="s">
        <v>739</v>
      </c>
      <c r="J44" s="21" t="s">
        <v>95</v>
      </c>
      <c r="K44" s="23">
        <v>200000</v>
      </c>
      <c r="L44" s="41"/>
    </row>
    <row r="45" spans="1:12" s="3" customFormat="1" ht="15" customHeight="1">
      <c r="A45" s="24">
        <v>35</v>
      </c>
      <c r="B45" s="22" t="s">
        <v>154</v>
      </c>
      <c r="C45" s="21" t="s">
        <v>97</v>
      </c>
      <c r="D45" s="22" t="s">
        <v>134</v>
      </c>
      <c r="E45" s="17" t="s">
        <v>94</v>
      </c>
      <c r="F45" s="25" t="s">
        <v>94</v>
      </c>
      <c r="G45" s="17" t="s">
        <v>94</v>
      </c>
      <c r="H45" s="21" t="s">
        <v>133</v>
      </c>
      <c r="I45" s="22" t="s">
        <v>731</v>
      </c>
      <c r="J45" s="21" t="s">
        <v>95</v>
      </c>
      <c r="K45" s="23">
        <v>120000</v>
      </c>
      <c r="L45" s="41"/>
    </row>
    <row r="46" spans="1:12" s="3" customFormat="1" ht="15" customHeight="1">
      <c r="A46" s="24">
        <v>36</v>
      </c>
      <c r="B46" s="20">
        <v>42518</v>
      </c>
      <c r="C46" s="21" t="s">
        <v>97</v>
      </c>
      <c r="D46" s="22" t="s">
        <v>98</v>
      </c>
      <c r="E46" s="17" t="s">
        <v>133</v>
      </c>
      <c r="F46" s="25" t="s">
        <v>138</v>
      </c>
      <c r="G46" s="17" t="s">
        <v>94</v>
      </c>
      <c r="H46" s="21" t="s">
        <v>94</v>
      </c>
      <c r="I46" s="22" t="s">
        <v>740</v>
      </c>
      <c r="J46" s="21" t="s">
        <v>107</v>
      </c>
      <c r="K46" s="23">
        <v>1000000</v>
      </c>
      <c r="L46" s="41"/>
    </row>
    <row r="47" spans="1:12" s="3" customFormat="1" ht="15" customHeight="1">
      <c r="A47" s="24">
        <v>37</v>
      </c>
      <c r="B47" s="20">
        <v>43081</v>
      </c>
      <c r="C47" s="21" t="s">
        <v>97</v>
      </c>
      <c r="D47" s="22" t="s">
        <v>100</v>
      </c>
      <c r="E47" s="17" t="s">
        <v>133</v>
      </c>
      <c r="F47" s="25" t="s">
        <v>138</v>
      </c>
      <c r="G47" s="17" t="s">
        <v>94</v>
      </c>
      <c r="H47" s="21" t="s">
        <v>94</v>
      </c>
      <c r="I47" s="22" t="s">
        <v>741</v>
      </c>
      <c r="J47" s="21" t="s">
        <v>95</v>
      </c>
      <c r="K47" s="23">
        <v>400000</v>
      </c>
      <c r="L47" s="41"/>
    </row>
    <row r="48" spans="1:12" s="3" customFormat="1" ht="15" customHeight="1">
      <c r="A48" s="24">
        <v>38</v>
      </c>
      <c r="B48" s="20">
        <v>42605</v>
      </c>
      <c r="C48" s="21" t="s">
        <v>152</v>
      </c>
      <c r="D48" s="22" t="s">
        <v>134</v>
      </c>
      <c r="E48" s="17" t="s">
        <v>94</v>
      </c>
      <c r="F48" s="25" t="s">
        <v>141</v>
      </c>
      <c r="G48" s="17" t="s">
        <v>94</v>
      </c>
      <c r="H48" s="21" t="s">
        <v>94</v>
      </c>
      <c r="I48" s="22" t="s">
        <v>742</v>
      </c>
      <c r="J48" s="21" t="s">
        <v>107</v>
      </c>
      <c r="K48" s="23">
        <v>2000000</v>
      </c>
      <c r="L48" s="41"/>
    </row>
    <row r="49" spans="1:12" s="3" customFormat="1" ht="15" customHeight="1">
      <c r="A49" s="24">
        <v>39</v>
      </c>
      <c r="B49" s="20" t="s">
        <v>385</v>
      </c>
      <c r="C49" s="21" t="s">
        <v>97</v>
      </c>
      <c r="D49" s="22" t="s">
        <v>98</v>
      </c>
      <c r="E49" s="17" t="s">
        <v>137</v>
      </c>
      <c r="F49" s="25" t="s">
        <v>94</v>
      </c>
      <c r="G49" s="17" t="s">
        <v>94</v>
      </c>
      <c r="H49" s="21" t="s">
        <v>141</v>
      </c>
      <c r="I49" s="22" t="s">
        <v>743</v>
      </c>
      <c r="J49" s="21" t="s">
        <v>95</v>
      </c>
      <c r="K49" s="23">
        <v>240000</v>
      </c>
      <c r="L49" s="41"/>
    </row>
    <row r="50" spans="1:12" s="3" customFormat="1" ht="15" customHeight="1">
      <c r="A50" s="24">
        <v>40</v>
      </c>
      <c r="B50" s="20" t="s">
        <v>388</v>
      </c>
      <c r="C50" s="21" t="s">
        <v>146</v>
      </c>
      <c r="D50" s="22" t="s">
        <v>136</v>
      </c>
      <c r="E50" s="17" t="s">
        <v>141</v>
      </c>
      <c r="F50" s="25" t="s">
        <v>133</v>
      </c>
      <c r="G50" s="17" t="s">
        <v>94</v>
      </c>
      <c r="H50" s="21" t="s">
        <v>155</v>
      </c>
      <c r="I50" s="22" t="s">
        <v>744</v>
      </c>
      <c r="J50" s="21" t="s">
        <v>140</v>
      </c>
      <c r="K50" s="23">
        <v>120000</v>
      </c>
      <c r="L50" s="41"/>
    </row>
    <row r="51" spans="1:12" s="3" customFormat="1" ht="15" customHeight="1">
      <c r="A51" s="24">
        <v>41</v>
      </c>
      <c r="B51" s="20" t="s">
        <v>388</v>
      </c>
      <c r="C51" s="21" t="s">
        <v>146</v>
      </c>
      <c r="D51" s="22" t="s">
        <v>150</v>
      </c>
      <c r="E51" s="17" t="s">
        <v>94</v>
      </c>
      <c r="F51" s="25" t="s">
        <v>133</v>
      </c>
      <c r="G51" s="17" t="s">
        <v>94</v>
      </c>
      <c r="H51" s="21" t="s">
        <v>137</v>
      </c>
      <c r="I51" s="22" t="s">
        <v>745</v>
      </c>
      <c r="J51" s="21" t="s">
        <v>95</v>
      </c>
      <c r="K51" s="23">
        <v>120000</v>
      </c>
      <c r="L51" s="41"/>
    </row>
    <row r="52" spans="1:12" s="3" customFormat="1" ht="15" customHeight="1">
      <c r="A52" s="24">
        <v>42</v>
      </c>
      <c r="B52" s="20" t="s">
        <v>392</v>
      </c>
      <c r="C52" s="21" t="s">
        <v>93</v>
      </c>
      <c r="D52" s="22" t="s">
        <v>98</v>
      </c>
      <c r="E52" s="17" t="s">
        <v>138</v>
      </c>
      <c r="F52" s="25" t="s">
        <v>141</v>
      </c>
      <c r="G52" s="17" t="s">
        <v>137</v>
      </c>
      <c r="H52" s="21" t="s">
        <v>94</v>
      </c>
      <c r="I52" s="22" t="s">
        <v>746</v>
      </c>
      <c r="J52" s="21" t="s">
        <v>95</v>
      </c>
      <c r="K52" s="23">
        <v>60000</v>
      </c>
      <c r="L52" s="41"/>
    </row>
    <row r="53" spans="1:12" s="3" customFormat="1" ht="15" customHeight="1">
      <c r="A53" s="24">
        <v>43</v>
      </c>
      <c r="B53" s="20" t="s">
        <v>378</v>
      </c>
      <c r="C53" s="21" t="s">
        <v>97</v>
      </c>
      <c r="D53" s="22" t="s">
        <v>98</v>
      </c>
      <c r="E53" s="17" t="s">
        <v>133</v>
      </c>
      <c r="F53" s="25" t="s">
        <v>94</v>
      </c>
      <c r="G53" s="17" t="s">
        <v>94</v>
      </c>
      <c r="H53" s="21" t="s">
        <v>133</v>
      </c>
      <c r="I53" s="22" t="s">
        <v>747</v>
      </c>
      <c r="J53" s="21" t="s">
        <v>95</v>
      </c>
      <c r="K53" s="23">
        <v>60000</v>
      </c>
      <c r="L53" s="41"/>
    </row>
    <row r="54" spans="1:12" s="3" customFormat="1" ht="15" customHeight="1">
      <c r="A54" s="24">
        <v>44</v>
      </c>
      <c r="B54" s="20" t="s">
        <v>391</v>
      </c>
      <c r="C54" s="21" t="s">
        <v>93</v>
      </c>
      <c r="D54" s="22" t="s">
        <v>98</v>
      </c>
      <c r="E54" s="17" t="s">
        <v>138</v>
      </c>
      <c r="F54" s="25" t="s">
        <v>94</v>
      </c>
      <c r="G54" s="17" t="s">
        <v>94</v>
      </c>
      <c r="H54" s="21" t="s">
        <v>94</v>
      </c>
      <c r="I54" s="22" t="s">
        <v>748</v>
      </c>
      <c r="J54" s="21" t="s">
        <v>142</v>
      </c>
      <c r="K54" s="23">
        <v>120000</v>
      </c>
      <c r="L54" s="41"/>
    </row>
    <row r="55" spans="1:12" s="3" customFormat="1" ht="15" customHeight="1">
      <c r="A55" s="24">
        <v>45</v>
      </c>
      <c r="B55" s="20" t="s">
        <v>393</v>
      </c>
      <c r="C55" s="21" t="s">
        <v>93</v>
      </c>
      <c r="D55" s="22" t="s">
        <v>98</v>
      </c>
      <c r="E55" s="17" t="s">
        <v>94</v>
      </c>
      <c r="F55" s="25" t="s">
        <v>94</v>
      </c>
      <c r="G55" s="17" t="s">
        <v>94</v>
      </c>
      <c r="H55" s="21" t="s">
        <v>94</v>
      </c>
      <c r="I55" s="22" t="s">
        <v>749</v>
      </c>
      <c r="J55" s="21" t="s">
        <v>140</v>
      </c>
      <c r="K55" s="23">
        <v>240000</v>
      </c>
      <c r="L55" s="41"/>
    </row>
    <row r="56" spans="1:12" s="3" customFormat="1" ht="15" customHeight="1">
      <c r="A56" s="24">
        <v>46</v>
      </c>
      <c r="B56" s="20" t="s">
        <v>394</v>
      </c>
      <c r="C56" s="21" t="s">
        <v>130</v>
      </c>
      <c r="D56" s="22" t="s">
        <v>144</v>
      </c>
      <c r="E56" s="17" t="s">
        <v>94</v>
      </c>
      <c r="F56" s="25" t="s">
        <v>141</v>
      </c>
      <c r="G56" s="17" t="s">
        <v>94</v>
      </c>
      <c r="H56" s="21" t="s">
        <v>94</v>
      </c>
      <c r="I56" s="22" t="s">
        <v>750</v>
      </c>
      <c r="J56" s="21" t="s">
        <v>95</v>
      </c>
      <c r="K56" s="23">
        <v>120000</v>
      </c>
      <c r="L56" s="41"/>
    </row>
    <row r="57" spans="1:12" s="3" customFormat="1" ht="15" customHeight="1">
      <c r="A57" s="24">
        <v>47</v>
      </c>
      <c r="B57" s="20" t="s">
        <v>395</v>
      </c>
      <c r="C57" s="21" t="s">
        <v>97</v>
      </c>
      <c r="D57" s="22" t="s">
        <v>98</v>
      </c>
      <c r="E57" s="17" t="s">
        <v>141</v>
      </c>
      <c r="F57" s="25" t="s">
        <v>94</v>
      </c>
      <c r="G57" s="17" t="s">
        <v>94</v>
      </c>
      <c r="H57" s="21" t="s">
        <v>137</v>
      </c>
      <c r="I57" s="22" t="s">
        <v>751</v>
      </c>
      <c r="J57" s="21" t="s">
        <v>95</v>
      </c>
      <c r="K57" s="23">
        <v>1200000</v>
      </c>
      <c r="L57" s="41"/>
    </row>
    <row r="58" spans="1:12" s="3" customFormat="1" ht="15" customHeight="1">
      <c r="A58" s="24">
        <v>48</v>
      </c>
      <c r="B58" s="20" t="s">
        <v>157</v>
      </c>
      <c r="C58" s="21" t="s">
        <v>158</v>
      </c>
      <c r="D58" s="22" t="s">
        <v>136</v>
      </c>
      <c r="E58" s="17" t="s">
        <v>141</v>
      </c>
      <c r="F58" s="25" t="s">
        <v>94</v>
      </c>
      <c r="G58" s="17" t="s">
        <v>133</v>
      </c>
      <c r="H58" s="21" t="s">
        <v>94</v>
      </c>
      <c r="I58" s="22" t="s">
        <v>752</v>
      </c>
      <c r="J58" s="21" t="s">
        <v>95</v>
      </c>
      <c r="K58" s="23">
        <v>100000</v>
      </c>
      <c r="L58" s="41"/>
    </row>
    <row r="59" spans="1:12" s="3" customFormat="1" ht="15" customHeight="1">
      <c r="A59" s="24">
        <v>49</v>
      </c>
      <c r="B59" s="20" t="s">
        <v>396</v>
      </c>
      <c r="C59" s="21" t="s">
        <v>97</v>
      </c>
      <c r="D59" s="22" t="s">
        <v>98</v>
      </c>
      <c r="E59" s="17" t="s">
        <v>94</v>
      </c>
      <c r="F59" s="25" t="s">
        <v>133</v>
      </c>
      <c r="G59" s="17" t="s">
        <v>94</v>
      </c>
      <c r="H59" s="21" t="s">
        <v>94</v>
      </c>
      <c r="I59" s="22" t="s">
        <v>753</v>
      </c>
      <c r="J59" s="21" t="s">
        <v>95</v>
      </c>
      <c r="K59" s="23">
        <v>410000</v>
      </c>
      <c r="L59" s="41"/>
    </row>
    <row r="60" spans="1:12" s="3" customFormat="1" ht="15" customHeight="1">
      <c r="A60" s="24">
        <v>50</v>
      </c>
      <c r="B60" s="20" t="s">
        <v>397</v>
      </c>
      <c r="C60" s="21" t="s">
        <v>135</v>
      </c>
      <c r="D60" s="22" t="s">
        <v>104</v>
      </c>
      <c r="E60" s="17" t="s">
        <v>105</v>
      </c>
      <c r="F60" s="17" t="s">
        <v>94</v>
      </c>
      <c r="G60" s="17" t="s">
        <v>106</v>
      </c>
      <c r="H60" s="17" t="s">
        <v>94</v>
      </c>
      <c r="I60" s="22" t="s">
        <v>754</v>
      </c>
      <c r="J60" s="21" t="s">
        <v>140</v>
      </c>
      <c r="K60" s="23">
        <v>2431930</v>
      </c>
      <c r="L60" s="41"/>
    </row>
    <row r="61" spans="1:12" s="3" customFormat="1" ht="15" customHeight="1">
      <c r="A61" s="24">
        <v>51</v>
      </c>
      <c r="B61" s="20" t="s">
        <v>376</v>
      </c>
      <c r="C61" s="21" t="s">
        <v>135</v>
      </c>
      <c r="D61" s="22" t="s">
        <v>134</v>
      </c>
      <c r="E61" s="17" t="s">
        <v>94</v>
      </c>
      <c r="F61" s="17" t="s">
        <v>94</v>
      </c>
      <c r="G61" s="17" t="s">
        <v>94</v>
      </c>
      <c r="H61" s="17" t="s">
        <v>94</v>
      </c>
      <c r="I61" s="22" t="s">
        <v>755</v>
      </c>
      <c r="J61" s="21" t="s">
        <v>95</v>
      </c>
      <c r="K61" s="23">
        <v>95000</v>
      </c>
      <c r="L61" s="41"/>
    </row>
    <row r="62" spans="1:12" s="3" customFormat="1" ht="15" customHeight="1">
      <c r="A62" s="24">
        <v>52</v>
      </c>
      <c r="B62" s="20">
        <v>42457</v>
      </c>
      <c r="C62" s="21" t="s">
        <v>97</v>
      </c>
      <c r="D62" s="22" t="s">
        <v>100</v>
      </c>
      <c r="E62" s="17" t="s">
        <v>133</v>
      </c>
      <c r="F62" s="17" t="s">
        <v>94</v>
      </c>
      <c r="G62" s="17" t="s">
        <v>94</v>
      </c>
      <c r="H62" s="17" t="s">
        <v>133</v>
      </c>
      <c r="I62" s="22" t="s">
        <v>756</v>
      </c>
      <c r="J62" s="21" t="s">
        <v>143</v>
      </c>
      <c r="K62" s="23">
        <v>7000000</v>
      </c>
      <c r="L62" s="41"/>
    </row>
    <row r="63" spans="1:12" s="3" customFormat="1" ht="15" customHeight="1">
      <c r="A63" s="24">
        <v>53</v>
      </c>
      <c r="B63" s="20" t="s">
        <v>398</v>
      </c>
      <c r="C63" s="21" t="s">
        <v>149</v>
      </c>
      <c r="D63" s="22" t="s">
        <v>98</v>
      </c>
      <c r="E63" s="17" t="s">
        <v>133</v>
      </c>
      <c r="F63" s="25" t="s">
        <v>141</v>
      </c>
      <c r="G63" s="17" t="s">
        <v>138</v>
      </c>
      <c r="H63" s="21" t="s">
        <v>133</v>
      </c>
      <c r="I63" s="22" t="s">
        <v>757</v>
      </c>
      <c r="J63" s="21" t="s">
        <v>142</v>
      </c>
      <c r="K63" s="23">
        <v>120000</v>
      </c>
      <c r="L63" s="41"/>
    </row>
    <row r="64" spans="1:12" s="3" customFormat="1" ht="15" customHeight="1">
      <c r="A64" s="24">
        <v>54</v>
      </c>
      <c r="B64" s="20" t="s">
        <v>386</v>
      </c>
      <c r="C64" s="21" t="s">
        <v>97</v>
      </c>
      <c r="D64" s="22" t="s">
        <v>98</v>
      </c>
      <c r="E64" s="17" t="s">
        <v>94</v>
      </c>
      <c r="F64" s="25" t="s">
        <v>94</v>
      </c>
      <c r="G64" s="17" t="s">
        <v>94</v>
      </c>
      <c r="H64" s="21" t="s">
        <v>94</v>
      </c>
      <c r="I64" s="22" t="s">
        <v>758</v>
      </c>
      <c r="J64" s="21" t="s">
        <v>140</v>
      </c>
      <c r="K64" s="23">
        <v>330000</v>
      </c>
      <c r="L64" s="41"/>
    </row>
    <row r="65" spans="1:12" s="3" customFormat="1" ht="15" customHeight="1">
      <c r="A65" s="24">
        <v>55</v>
      </c>
      <c r="B65" s="20" t="s">
        <v>388</v>
      </c>
      <c r="C65" s="21" t="s">
        <v>135</v>
      </c>
      <c r="D65" s="22" t="s">
        <v>144</v>
      </c>
      <c r="E65" s="17" t="s">
        <v>94</v>
      </c>
      <c r="F65" s="25" t="s">
        <v>141</v>
      </c>
      <c r="G65" s="17" t="s">
        <v>94</v>
      </c>
      <c r="H65" s="21" t="s">
        <v>94</v>
      </c>
      <c r="I65" s="22" t="s">
        <v>759</v>
      </c>
      <c r="J65" s="21" t="s">
        <v>143</v>
      </c>
      <c r="K65" s="23">
        <v>120000</v>
      </c>
      <c r="L65" s="41"/>
    </row>
    <row r="66" spans="1:12" s="3" customFormat="1" ht="15" customHeight="1">
      <c r="A66" s="24">
        <v>56</v>
      </c>
      <c r="B66" s="20" t="s">
        <v>386</v>
      </c>
      <c r="C66" s="21" t="s">
        <v>97</v>
      </c>
      <c r="D66" s="22" t="s">
        <v>98</v>
      </c>
      <c r="E66" s="17" t="s">
        <v>141</v>
      </c>
      <c r="F66" s="25" t="s">
        <v>94</v>
      </c>
      <c r="G66" s="17" t="s">
        <v>94</v>
      </c>
      <c r="H66" s="21" t="s">
        <v>137</v>
      </c>
      <c r="I66" s="22" t="s">
        <v>760</v>
      </c>
      <c r="J66" s="21" t="s">
        <v>95</v>
      </c>
      <c r="K66" s="23">
        <v>110000</v>
      </c>
      <c r="L66" s="41"/>
    </row>
    <row r="67" spans="1:12" s="3" customFormat="1" ht="15" customHeight="1">
      <c r="A67" s="24">
        <v>57</v>
      </c>
      <c r="B67" s="20">
        <v>42535</v>
      </c>
      <c r="C67" s="21" t="s">
        <v>135</v>
      </c>
      <c r="D67" s="22" t="s">
        <v>134</v>
      </c>
      <c r="E67" s="17" t="s">
        <v>141</v>
      </c>
      <c r="F67" s="25" t="s">
        <v>133</v>
      </c>
      <c r="G67" s="17" t="s">
        <v>137</v>
      </c>
      <c r="H67" s="21" t="s">
        <v>94</v>
      </c>
      <c r="I67" s="22" t="s">
        <v>761</v>
      </c>
      <c r="J67" s="21" t="s">
        <v>95</v>
      </c>
      <c r="K67" s="23">
        <v>500000</v>
      </c>
      <c r="L67" s="41"/>
    </row>
    <row r="68" spans="1:12" s="3" customFormat="1" ht="15" customHeight="1">
      <c r="A68" s="24">
        <v>58</v>
      </c>
      <c r="B68" s="20" t="s">
        <v>399</v>
      </c>
      <c r="C68" s="21" t="s">
        <v>153</v>
      </c>
      <c r="D68" s="22" t="s">
        <v>159</v>
      </c>
      <c r="E68" s="17" t="s">
        <v>131</v>
      </c>
      <c r="F68" s="17" t="s">
        <v>94</v>
      </c>
      <c r="G68" s="17" t="s">
        <v>424</v>
      </c>
      <c r="H68" s="17" t="s">
        <v>106</v>
      </c>
      <c r="I68" s="22" t="s">
        <v>762</v>
      </c>
      <c r="J68" s="21" t="s">
        <v>160</v>
      </c>
      <c r="K68" s="23">
        <v>4491082</v>
      </c>
      <c r="L68" s="41"/>
    </row>
    <row r="69" spans="1:12" s="3" customFormat="1" ht="15" customHeight="1">
      <c r="A69" s="24">
        <v>59</v>
      </c>
      <c r="B69" s="20" t="s">
        <v>377</v>
      </c>
      <c r="C69" s="21" t="s">
        <v>135</v>
      </c>
      <c r="D69" s="22" t="s">
        <v>134</v>
      </c>
      <c r="E69" s="17" t="s">
        <v>94</v>
      </c>
      <c r="F69" s="25" t="s">
        <v>94</v>
      </c>
      <c r="G69" s="17" t="s">
        <v>94</v>
      </c>
      <c r="H69" s="21" t="s">
        <v>94</v>
      </c>
      <c r="I69" s="22" t="s">
        <v>763</v>
      </c>
      <c r="J69" s="21" t="s">
        <v>95</v>
      </c>
      <c r="K69" s="23">
        <v>55000</v>
      </c>
      <c r="L69" s="41"/>
    </row>
    <row r="70" spans="1:12" s="3" customFormat="1" ht="15" customHeight="1">
      <c r="A70" s="24">
        <v>60</v>
      </c>
      <c r="B70" s="20" t="s">
        <v>400</v>
      </c>
      <c r="C70" s="21" t="s">
        <v>135</v>
      </c>
      <c r="D70" s="22" t="s">
        <v>134</v>
      </c>
      <c r="E70" s="17" t="s">
        <v>94</v>
      </c>
      <c r="F70" s="25" t="s">
        <v>94</v>
      </c>
      <c r="G70" s="17" t="s">
        <v>94</v>
      </c>
      <c r="H70" s="21" t="s">
        <v>94</v>
      </c>
      <c r="I70" s="22" t="s">
        <v>764</v>
      </c>
      <c r="J70" s="21" t="s">
        <v>95</v>
      </c>
      <c r="K70" s="23">
        <v>50000</v>
      </c>
      <c r="L70" s="41"/>
    </row>
    <row r="71" spans="1:12" s="3" customFormat="1" ht="15" customHeight="1">
      <c r="A71" s="24">
        <v>61</v>
      </c>
      <c r="B71" s="20" t="s">
        <v>388</v>
      </c>
      <c r="C71" s="21" t="s">
        <v>97</v>
      </c>
      <c r="D71" s="22" t="s">
        <v>134</v>
      </c>
      <c r="E71" s="17" t="s">
        <v>94</v>
      </c>
      <c r="F71" s="25" t="s">
        <v>94</v>
      </c>
      <c r="G71" s="17" t="s">
        <v>133</v>
      </c>
      <c r="H71" s="21" t="s">
        <v>94</v>
      </c>
      <c r="I71" s="22" t="s">
        <v>765</v>
      </c>
      <c r="J71" s="21" t="s">
        <v>95</v>
      </c>
      <c r="K71" s="23">
        <v>120000</v>
      </c>
      <c r="L71" s="41"/>
    </row>
    <row r="72" spans="1:12" s="3" customFormat="1" ht="15" customHeight="1">
      <c r="A72" s="24">
        <v>62</v>
      </c>
      <c r="B72" s="20" t="s">
        <v>401</v>
      </c>
      <c r="C72" s="21" t="s">
        <v>93</v>
      </c>
      <c r="D72" s="22" t="s">
        <v>144</v>
      </c>
      <c r="E72" s="17" t="s">
        <v>94</v>
      </c>
      <c r="F72" s="25" t="s">
        <v>94</v>
      </c>
      <c r="G72" s="17" t="s">
        <v>94</v>
      </c>
      <c r="H72" s="21" t="s">
        <v>137</v>
      </c>
      <c r="I72" s="22" t="s">
        <v>766</v>
      </c>
      <c r="J72" s="21" t="s">
        <v>95</v>
      </c>
      <c r="K72" s="23">
        <v>120000</v>
      </c>
      <c r="L72" s="41"/>
    </row>
    <row r="73" spans="1:12" s="3" customFormat="1" ht="15" customHeight="1">
      <c r="A73" s="24">
        <v>63</v>
      </c>
      <c r="B73" s="20" t="s">
        <v>402</v>
      </c>
      <c r="C73" s="21" t="s">
        <v>97</v>
      </c>
      <c r="D73" s="22" t="s">
        <v>98</v>
      </c>
      <c r="E73" s="17" t="s">
        <v>94</v>
      </c>
      <c r="F73" s="25" t="s">
        <v>94</v>
      </c>
      <c r="G73" s="17" t="s">
        <v>94</v>
      </c>
      <c r="H73" s="21" t="s">
        <v>94</v>
      </c>
      <c r="I73" s="22" t="s">
        <v>767</v>
      </c>
      <c r="J73" s="21" t="s">
        <v>95</v>
      </c>
      <c r="K73" s="23">
        <v>600000</v>
      </c>
      <c r="L73" s="41"/>
    </row>
    <row r="74" spans="1:12" s="3" customFormat="1" ht="15" customHeight="1">
      <c r="A74" s="24">
        <v>64</v>
      </c>
      <c r="B74" s="20">
        <v>43050</v>
      </c>
      <c r="C74" s="21" t="s">
        <v>97</v>
      </c>
      <c r="D74" s="22" t="s">
        <v>104</v>
      </c>
      <c r="E74" s="17" t="s">
        <v>105</v>
      </c>
      <c r="F74" s="25" t="s">
        <v>94</v>
      </c>
      <c r="G74" s="17" t="s">
        <v>403</v>
      </c>
      <c r="H74" s="21" t="s">
        <v>106</v>
      </c>
      <c r="I74" s="22" t="s">
        <v>768</v>
      </c>
      <c r="J74" s="21" t="s">
        <v>95</v>
      </c>
      <c r="K74" s="23">
        <v>2000000</v>
      </c>
      <c r="L74" s="41"/>
    </row>
    <row r="75" spans="1:12" s="3" customFormat="1" ht="15" customHeight="1">
      <c r="A75" s="24">
        <v>65</v>
      </c>
      <c r="B75" s="20">
        <v>43097</v>
      </c>
      <c r="C75" s="21" t="s">
        <v>97</v>
      </c>
      <c r="D75" s="22" t="s">
        <v>104</v>
      </c>
      <c r="E75" s="17" t="s">
        <v>105</v>
      </c>
      <c r="F75" s="25" t="s">
        <v>94</v>
      </c>
      <c r="G75" s="17" t="s">
        <v>106</v>
      </c>
      <c r="H75" s="21" t="s">
        <v>106</v>
      </c>
      <c r="I75" s="22" t="s">
        <v>769</v>
      </c>
      <c r="J75" s="21" t="s">
        <v>95</v>
      </c>
      <c r="K75" s="23">
        <v>500000</v>
      </c>
      <c r="L75" s="41"/>
    </row>
    <row r="76" spans="1:12" s="3" customFormat="1" ht="15" customHeight="1">
      <c r="A76" s="24">
        <v>66</v>
      </c>
      <c r="B76" s="20" t="s">
        <v>386</v>
      </c>
      <c r="C76" s="21" t="s">
        <v>161</v>
      </c>
      <c r="D76" s="22" t="s">
        <v>98</v>
      </c>
      <c r="E76" s="17" t="s">
        <v>141</v>
      </c>
      <c r="F76" s="25" t="s">
        <v>94</v>
      </c>
      <c r="G76" s="17" t="s">
        <v>94</v>
      </c>
      <c r="H76" s="21" t="s">
        <v>133</v>
      </c>
      <c r="I76" s="22" t="s">
        <v>770</v>
      </c>
      <c r="J76" s="21" t="s">
        <v>143</v>
      </c>
      <c r="K76" s="23">
        <v>110000</v>
      </c>
      <c r="L76" s="41"/>
    </row>
    <row r="77" spans="1:12" s="3" customFormat="1" ht="15" customHeight="1">
      <c r="A77" s="24">
        <v>67</v>
      </c>
      <c r="B77" s="20">
        <v>43092</v>
      </c>
      <c r="C77" s="21" t="s">
        <v>97</v>
      </c>
      <c r="D77" s="22" t="s">
        <v>404</v>
      </c>
      <c r="E77" s="17" t="s">
        <v>141</v>
      </c>
      <c r="F77" s="25" t="s">
        <v>94</v>
      </c>
      <c r="G77" s="17" t="s">
        <v>94</v>
      </c>
      <c r="H77" s="21" t="s">
        <v>133</v>
      </c>
      <c r="I77" s="22" t="s">
        <v>771</v>
      </c>
      <c r="J77" s="21" t="s">
        <v>95</v>
      </c>
      <c r="K77" s="23">
        <v>10000</v>
      </c>
      <c r="L77" s="41"/>
    </row>
    <row r="78" spans="1:12" s="3" customFormat="1" ht="15" customHeight="1">
      <c r="A78" s="24">
        <v>68</v>
      </c>
      <c r="B78" s="20" t="s">
        <v>405</v>
      </c>
      <c r="C78" s="21" t="s">
        <v>135</v>
      </c>
      <c r="D78" s="22" t="s">
        <v>144</v>
      </c>
      <c r="E78" s="17" t="s">
        <v>133</v>
      </c>
      <c r="F78" s="25" t="s">
        <v>133</v>
      </c>
      <c r="G78" s="17" t="s">
        <v>133</v>
      </c>
      <c r="H78" s="21" t="s">
        <v>94</v>
      </c>
      <c r="I78" s="22" t="s">
        <v>772</v>
      </c>
      <c r="J78" s="21" t="s">
        <v>95</v>
      </c>
      <c r="K78" s="23">
        <v>55000</v>
      </c>
      <c r="L78" s="41"/>
    </row>
    <row r="79" spans="1:12" s="3" customFormat="1" ht="15" customHeight="1">
      <c r="A79" s="24">
        <v>69</v>
      </c>
      <c r="B79" s="20">
        <v>43078</v>
      </c>
      <c r="C79" s="21" t="s">
        <v>97</v>
      </c>
      <c r="D79" s="22" t="s">
        <v>98</v>
      </c>
      <c r="E79" s="17" t="s">
        <v>133</v>
      </c>
      <c r="F79" s="25" t="s">
        <v>133</v>
      </c>
      <c r="G79" s="17" t="s">
        <v>133</v>
      </c>
      <c r="H79" s="21" t="s">
        <v>94</v>
      </c>
      <c r="I79" s="22" t="s">
        <v>773</v>
      </c>
      <c r="J79" s="21" t="s">
        <v>95</v>
      </c>
      <c r="K79" s="23">
        <v>1000000</v>
      </c>
      <c r="L79" s="41"/>
    </row>
    <row r="80" spans="1:12" s="3" customFormat="1" ht="15" customHeight="1">
      <c r="A80" s="24">
        <v>70</v>
      </c>
      <c r="B80" s="20" t="s">
        <v>378</v>
      </c>
      <c r="C80" s="21" t="s">
        <v>149</v>
      </c>
      <c r="D80" s="22" t="s">
        <v>98</v>
      </c>
      <c r="E80" s="17" t="s">
        <v>94</v>
      </c>
      <c r="F80" s="25" t="s">
        <v>141</v>
      </c>
      <c r="G80" s="17" t="s">
        <v>94</v>
      </c>
      <c r="H80" s="21" t="s">
        <v>137</v>
      </c>
      <c r="I80" s="22" t="s">
        <v>774</v>
      </c>
      <c r="J80" s="21" t="s">
        <v>140</v>
      </c>
      <c r="K80" s="23">
        <v>60000</v>
      </c>
      <c r="L80" s="41"/>
    </row>
    <row r="81" spans="1:12" s="3" customFormat="1" ht="15" customHeight="1">
      <c r="A81" s="24">
        <v>71</v>
      </c>
      <c r="B81" s="20" t="s">
        <v>388</v>
      </c>
      <c r="C81" s="21" t="s">
        <v>146</v>
      </c>
      <c r="D81" s="22" t="s">
        <v>134</v>
      </c>
      <c r="E81" s="17" t="s">
        <v>94</v>
      </c>
      <c r="F81" s="25" t="s">
        <v>155</v>
      </c>
      <c r="G81" s="17" t="s">
        <v>94</v>
      </c>
      <c r="H81" s="21" t="s">
        <v>94</v>
      </c>
      <c r="I81" s="22" t="s">
        <v>775</v>
      </c>
      <c r="J81" s="21" t="s">
        <v>140</v>
      </c>
      <c r="K81" s="23">
        <v>240000</v>
      </c>
      <c r="L81" s="41"/>
    </row>
    <row r="82" spans="1:12" s="3" customFormat="1" ht="15" customHeight="1">
      <c r="A82" s="24">
        <v>72</v>
      </c>
      <c r="B82" s="20" t="s">
        <v>96</v>
      </c>
      <c r="C82" s="21" t="s">
        <v>97</v>
      </c>
      <c r="D82" s="22" t="s">
        <v>134</v>
      </c>
      <c r="E82" s="17" t="s">
        <v>94</v>
      </c>
      <c r="F82" s="25" t="s">
        <v>137</v>
      </c>
      <c r="G82" s="17" t="s">
        <v>137</v>
      </c>
      <c r="H82" s="21" t="s">
        <v>94</v>
      </c>
      <c r="I82" s="22" t="s">
        <v>776</v>
      </c>
      <c r="J82" s="21" t="s">
        <v>140</v>
      </c>
      <c r="K82" s="23">
        <v>1800000</v>
      </c>
      <c r="L82" s="41"/>
    </row>
    <row r="83" spans="1:12" s="3" customFormat="1" ht="15.6" customHeight="1">
      <c r="A83" s="24">
        <v>73</v>
      </c>
      <c r="B83" s="20" t="s">
        <v>378</v>
      </c>
      <c r="C83" s="21" t="s">
        <v>135</v>
      </c>
      <c r="D83" s="22" t="s">
        <v>134</v>
      </c>
      <c r="E83" s="17" t="s">
        <v>94</v>
      </c>
      <c r="F83" s="25" t="s">
        <v>94</v>
      </c>
      <c r="G83" s="17" t="s">
        <v>94</v>
      </c>
      <c r="H83" s="21" t="s">
        <v>94</v>
      </c>
      <c r="I83" s="22" t="s">
        <v>777</v>
      </c>
      <c r="J83" s="21" t="s">
        <v>142</v>
      </c>
      <c r="K83" s="23">
        <v>120000</v>
      </c>
      <c r="L83" s="41"/>
    </row>
    <row r="84" spans="1:12" s="3" customFormat="1" ht="15.6" customHeight="1">
      <c r="A84" s="24">
        <v>74</v>
      </c>
      <c r="B84" s="20" t="s">
        <v>378</v>
      </c>
      <c r="C84" s="21" t="s">
        <v>97</v>
      </c>
      <c r="D84" s="22" t="s">
        <v>162</v>
      </c>
      <c r="E84" s="17" t="s">
        <v>133</v>
      </c>
      <c r="F84" s="25" t="s">
        <v>141</v>
      </c>
      <c r="G84" s="17" t="s">
        <v>133</v>
      </c>
      <c r="H84" s="21" t="s">
        <v>94</v>
      </c>
      <c r="I84" s="22" t="s">
        <v>778</v>
      </c>
      <c r="J84" s="21" t="s">
        <v>142</v>
      </c>
      <c r="K84" s="23">
        <v>120000</v>
      </c>
      <c r="L84" s="41"/>
    </row>
    <row r="85" spans="1:12" s="3" customFormat="1" ht="15.6" customHeight="1">
      <c r="A85" s="24">
        <v>75</v>
      </c>
      <c r="B85" s="20" t="s">
        <v>406</v>
      </c>
      <c r="C85" s="21" t="s">
        <v>135</v>
      </c>
      <c r="D85" s="22" t="s">
        <v>136</v>
      </c>
      <c r="E85" s="17" t="s">
        <v>138</v>
      </c>
      <c r="F85" s="25" t="s">
        <v>133</v>
      </c>
      <c r="G85" s="17" t="s">
        <v>94</v>
      </c>
      <c r="H85" s="21" t="s">
        <v>94</v>
      </c>
      <c r="I85" s="22" t="s">
        <v>779</v>
      </c>
      <c r="J85" s="21" t="s">
        <v>163</v>
      </c>
      <c r="K85" s="23">
        <v>360000</v>
      </c>
      <c r="L85" s="41"/>
    </row>
    <row r="86" spans="1:12" s="3" customFormat="1" ht="15.6" customHeight="1">
      <c r="A86" s="24">
        <v>76</v>
      </c>
      <c r="B86" s="20" t="s">
        <v>164</v>
      </c>
      <c r="C86" s="21" t="s">
        <v>93</v>
      </c>
      <c r="D86" s="22" t="s">
        <v>134</v>
      </c>
      <c r="E86" s="17" t="s">
        <v>94</v>
      </c>
      <c r="F86" s="25" t="s">
        <v>94</v>
      </c>
      <c r="G86" s="17" t="s">
        <v>94</v>
      </c>
      <c r="H86" s="21" t="s">
        <v>133</v>
      </c>
      <c r="I86" s="22" t="s">
        <v>780</v>
      </c>
      <c r="J86" s="21" t="s">
        <v>95</v>
      </c>
      <c r="K86" s="23">
        <v>40000</v>
      </c>
      <c r="L86" s="41"/>
    </row>
    <row r="87" spans="1:12" s="3" customFormat="1" ht="15.6" customHeight="1">
      <c r="A87" s="24">
        <v>77</v>
      </c>
      <c r="B87" s="20">
        <v>42563</v>
      </c>
      <c r="C87" s="21" t="s">
        <v>97</v>
      </c>
      <c r="D87" s="22" t="s">
        <v>98</v>
      </c>
      <c r="E87" s="17" t="s">
        <v>133</v>
      </c>
      <c r="F87" s="25" t="s">
        <v>138</v>
      </c>
      <c r="G87" s="17" t="s">
        <v>94</v>
      </c>
      <c r="H87" s="21" t="s">
        <v>94</v>
      </c>
      <c r="I87" s="22" t="s">
        <v>781</v>
      </c>
      <c r="J87" s="21" t="s">
        <v>107</v>
      </c>
      <c r="K87" s="23">
        <v>800000</v>
      </c>
      <c r="L87" s="41"/>
    </row>
    <row r="88" spans="1:12" s="3" customFormat="1" ht="15.6" customHeight="1">
      <c r="A88" s="24">
        <v>78</v>
      </c>
      <c r="B88" s="20" t="s">
        <v>407</v>
      </c>
      <c r="C88" s="21" t="s">
        <v>97</v>
      </c>
      <c r="D88" s="22" t="s">
        <v>98</v>
      </c>
      <c r="E88" s="17" t="s">
        <v>141</v>
      </c>
      <c r="F88" s="25" t="s">
        <v>94</v>
      </c>
      <c r="G88" s="17" t="s">
        <v>94</v>
      </c>
      <c r="H88" s="21" t="s">
        <v>137</v>
      </c>
      <c r="I88" s="22" t="s">
        <v>782</v>
      </c>
      <c r="J88" s="21" t="s">
        <v>95</v>
      </c>
      <c r="K88" s="23">
        <v>240000</v>
      </c>
      <c r="L88" s="41"/>
    </row>
    <row r="89" spans="1:12" s="3" customFormat="1" ht="15.6" customHeight="1">
      <c r="A89" s="24">
        <v>79</v>
      </c>
      <c r="B89" s="20" t="s">
        <v>378</v>
      </c>
      <c r="C89" s="21" t="s">
        <v>135</v>
      </c>
      <c r="D89" s="22" t="s">
        <v>136</v>
      </c>
      <c r="E89" s="17" t="s">
        <v>133</v>
      </c>
      <c r="F89" s="25" t="s">
        <v>137</v>
      </c>
      <c r="G89" s="17" t="s">
        <v>94</v>
      </c>
      <c r="H89" s="21" t="s">
        <v>94</v>
      </c>
      <c r="I89" s="22" t="s">
        <v>783</v>
      </c>
      <c r="J89" s="21" t="s">
        <v>95</v>
      </c>
      <c r="K89" s="23">
        <v>820000</v>
      </c>
      <c r="L89" s="41"/>
    </row>
    <row r="90" spans="1:12" s="3" customFormat="1" ht="15.6" customHeight="1">
      <c r="A90" s="24">
        <v>80</v>
      </c>
      <c r="B90" s="20" t="s">
        <v>376</v>
      </c>
      <c r="C90" s="21" t="s">
        <v>97</v>
      </c>
      <c r="D90" s="22" t="s">
        <v>134</v>
      </c>
      <c r="E90" s="17" t="s">
        <v>141</v>
      </c>
      <c r="F90" s="25" t="s">
        <v>141</v>
      </c>
      <c r="G90" s="17" t="s">
        <v>94</v>
      </c>
      <c r="H90" s="21" t="s">
        <v>138</v>
      </c>
      <c r="I90" s="22" t="s">
        <v>784</v>
      </c>
      <c r="J90" s="21" t="s">
        <v>95</v>
      </c>
      <c r="K90" s="23">
        <v>55000</v>
      </c>
      <c r="L90" s="41"/>
    </row>
    <row r="91" spans="1:12" s="3" customFormat="1" ht="15.6" customHeight="1">
      <c r="A91" s="24">
        <v>81</v>
      </c>
      <c r="B91" s="20" t="s">
        <v>165</v>
      </c>
      <c r="C91" s="21" t="s">
        <v>130</v>
      </c>
      <c r="D91" s="22" t="s">
        <v>98</v>
      </c>
      <c r="E91" s="17" t="s">
        <v>94</v>
      </c>
      <c r="F91" s="25" t="s">
        <v>94</v>
      </c>
      <c r="G91" s="17" t="s">
        <v>94</v>
      </c>
      <c r="H91" s="21" t="s">
        <v>94</v>
      </c>
      <c r="I91" s="22" t="s">
        <v>785</v>
      </c>
      <c r="J91" s="21" t="s">
        <v>142</v>
      </c>
      <c r="K91" s="23">
        <v>30000</v>
      </c>
      <c r="L91" s="41"/>
    </row>
    <row r="92" spans="1:12" s="3" customFormat="1" ht="15.6" customHeight="1">
      <c r="A92" s="24">
        <v>82</v>
      </c>
      <c r="B92" s="20" t="s">
        <v>96</v>
      </c>
      <c r="C92" s="21" t="s">
        <v>97</v>
      </c>
      <c r="D92" s="22" t="s">
        <v>98</v>
      </c>
      <c r="E92" s="17" t="s">
        <v>94</v>
      </c>
      <c r="F92" s="25" t="s">
        <v>138</v>
      </c>
      <c r="G92" s="17" t="s">
        <v>133</v>
      </c>
      <c r="H92" s="21" t="s">
        <v>94</v>
      </c>
      <c r="I92" s="22" t="s">
        <v>777</v>
      </c>
      <c r="J92" s="21" t="s">
        <v>142</v>
      </c>
      <c r="K92" s="23">
        <v>240000</v>
      </c>
      <c r="L92" s="41"/>
    </row>
    <row r="93" spans="1:12" s="3" customFormat="1" ht="15.6" customHeight="1">
      <c r="A93" s="24">
        <v>83</v>
      </c>
      <c r="B93" s="20" t="s">
        <v>388</v>
      </c>
      <c r="C93" s="21" t="s">
        <v>97</v>
      </c>
      <c r="D93" s="22" t="s">
        <v>162</v>
      </c>
      <c r="E93" s="17" t="s">
        <v>133</v>
      </c>
      <c r="F93" s="25" t="s">
        <v>141</v>
      </c>
      <c r="G93" s="17" t="s">
        <v>133</v>
      </c>
      <c r="H93" s="21" t="s">
        <v>94</v>
      </c>
      <c r="I93" s="22" t="s">
        <v>786</v>
      </c>
      <c r="J93" s="21" t="s">
        <v>142</v>
      </c>
      <c r="K93" s="23">
        <v>120000</v>
      </c>
      <c r="L93" s="41"/>
    </row>
    <row r="94" spans="1:12" s="3" customFormat="1" ht="15.6" customHeight="1">
      <c r="A94" s="24">
        <v>84</v>
      </c>
      <c r="B94" s="20" t="s">
        <v>99</v>
      </c>
      <c r="C94" s="21" t="s">
        <v>152</v>
      </c>
      <c r="D94" s="22" t="s">
        <v>98</v>
      </c>
      <c r="E94" s="17" t="s">
        <v>94</v>
      </c>
      <c r="F94" s="25" t="s">
        <v>94</v>
      </c>
      <c r="G94" s="17" t="s">
        <v>137</v>
      </c>
      <c r="H94" s="21" t="s">
        <v>94</v>
      </c>
      <c r="I94" s="22" t="s">
        <v>787</v>
      </c>
      <c r="J94" s="21" t="s">
        <v>95</v>
      </c>
      <c r="K94" s="23">
        <v>600000</v>
      </c>
      <c r="L94" s="41"/>
    </row>
    <row r="95" spans="1:12" s="3" customFormat="1" ht="15.6" customHeight="1">
      <c r="A95" s="24">
        <v>85</v>
      </c>
      <c r="B95" s="20" t="s">
        <v>156</v>
      </c>
      <c r="C95" s="21" t="s">
        <v>97</v>
      </c>
      <c r="D95" s="22" t="s">
        <v>134</v>
      </c>
      <c r="E95" s="17" t="s">
        <v>94</v>
      </c>
      <c r="F95" s="25" t="s">
        <v>94</v>
      </c>
      <c r="G95" s="17" t="s">
        <v>94</v>
      </c>
      <c r="H95" s="21" t="s">
        <v>133</v>
      </c>
      <c r="I95" s="22" t="s">
        <v>788</v>
      </c>
      <c r="J95" s="21" t="s">
        <v>95</v>
      </c>
      <c r="K95" s="23">
        <v>40000</v>
      </c>
      <c r="L95" s="41"/>
    </row>
    <row r="96" spans="1:12" s="3" customFormat="1" ht="15.6" customHeight="1">
      <c r="A96" s="24">
        <v>86</v>
      </c>
      <c r="B96" s="20" t="s">
        <v>409</v>
      </c>
      <c r="C96" s="21" t="s">
        <v>93</v>
      </c>
      <c r="D96" s="22" t="s">
        <v>134</v>
      </c>
      <c r="E96" s="17" t="s">
        <v>138</v>
      </c>
      <c r="F96" s="25" t="s">
        <v>94</v>
      </c>
      <c r="G96" s="17" t="s">
        <v>94</v>
      </c>
      <c r="H96" s="21" t="s">
        <v>94</v>
      </c>
      <c r="I96" s="22" t="s">
        <v>789</v>
      </c>
      <c r="J96" s="21" t="s">
        <v>151</v>
      </c>
      <c r="K96" s="23">
        <v>120000</v>
      </c>
      <c r="L96" s="41"/>
    </row>
    <row r="97" spans="1:12" s="3" customFormat="1" ht="15.6" customHeight="1">
      <c r="A97" s="24">
        <v>87</v>
      </c>
      <c r="B97" s="20" t="s">
        <v>410</v>
      </c>
      <c r="C97" s="21" t="s">
        <v>97</v>
      </c>
      <c r="D97" s="22" t="s">
        <v>136</v>
      </c>
      <c r="E97" s="17" t="s">
        <v>94</v>
      </c>
      <c r="F97" s="25" t="s">
        <v>94</v>
      </c>
      <c r="G97" s="17" t="s">
        <v>94</v>
      </c>
      <c r="H97" s="21" t="s">
        <v>94</v>
      </c>
      <c r="I97" s="22" t="s">
        <v>790</v>
      </c>
      <c r="J97" s="21" t="s">
        <v>143</v>
      </c>
      <c r="K97" s="23">
        <v>360000</v>
      </c>
      <c r="L97" s="41"/>
    </row>
    <row r="98" spans="1:12" s="3" customFormat="1" ht="15.6" customHeight="1">
      <c r="A98" s="24">
        <v>88</v>
      </c>
      <c r="B98" s="20" t="s">
        <v>383</v>
      </c>
      <c r="C98" s="21" t="s">
        <v>146</v>
      </c>
      <c r="D98" s="22" t="s">
        <v>134</v>
      </c>
      <c r="E98" s="17" t="s">
        <v>137</v>
      </c>
      <c r="F98" s="25" t="s">
        <v>94</v>
      </c>
      <c r="G98" s="17" t="s">
        <v>94</v>
      </c>
      <c r="H98" s="21" t="s">
        <v>94</v>
      </c>
      <c r="I98" s="22" t="s">
        <v>791</v>
      </c>
      <c r="J98" s="21" t="s">
        <v>95</v>
      </c>
      <c r="K98" s="23">
        <v>120000</v>
      </c>
      <c r="L98" s="41"/>
    </row>
    <row r="99" spans="1:12" s="3" customFormat="1" ht="15.6" customHeight="1">
      <c r="A99" s="24">
        <v>89</v>
      </c>
      <c r="B99" s="20" t="s">
        <v>383</v>
      </c>
      <c r="C99" s="21" t="s">
        <v>97</v>
      </c>
      <c r="D99" s="22" t="s">
        <v>98</v>
      </c>
      <c r="E99" s="17" t="s">
        <v>133</v>
      </c>
      <c r="F99" s="25" t="s">
        <v>94</v>
      </c>
      <c r="G99" s="17" t="s">
        <v>94</v>
      </c>
      <c r="H99" s="21" t="s">
        <v>138</v>
      </c>
      <c r="I99" s="22" t="s">
        <v>792</v>
      </c>
      <c r="J99" s="21" t="s">
        <v>143</v>
      </c>
      <c r="K99" s="23">
        <v>120000</v>
      </c>
      <c r="L99" s="41"/>
    </row>
    <row r="100" spans="1:12" s="3" customFormat="1" ht="15.6" customHeight="1">
      <c r="A100" s="24">
        <v>90</v>
      </c>
      <c r="B100" s="20" t="s">
        <v>411</v>
      </c>
      <c r="C100" s="21" t="s">
        <v>93</v>
      </c>
      <c r="D100" s="22" t="s">
        <v>98</v>
      </c>
      <c r="E100" s="17" t="s">
        <v>94</v>
      </c>
      <c r="F100" s="25" t="s">
        <v>141</v>
      </c>
      <c r="G100" s="17" t="s">
        <v>133</v>
      </c>
      <c r="H100" s="21" t="s">
        <v>94</v>
      </c>
      <c r="I100" s="22" t="s">
        <v>793</v>
      </c>
      <c r="J100" s="21" t="s">
        <v>142</v>
      </c>
      <c r="K100" s="23">
        <v>360000</v>
      </c>
      <c r="L100" s="41"/>
    </row>
    <row r="101" spans="1:12" s="3" customFormat="1" ht="15.6" customHeight="1">
      <c r="A101" s="24">
        <v>91</v>
      </c>
      <c r="B101" s="20" t="s">
        <v>166</v>
      </c>
      <c r="C101" s="21" t="s">
        <v>97</v>
      </c>
      <c r="D101" s="22" t="s">
        <v>98</v>
      </c>
      <c r="E101" s="17" t="s">
        <v>94</v>
      </c>
      <c r="F101" s="25" t="s">
        <v>138</v>
      </c>
      <c r="G101" s="17" t="s">
        <v>133</v>
      </c>
      <c r="H101" s="21" t="s">
        <v>94</v>
      </c>
      <c r="I101" s="22" t="s">
        <v>794</v>
      </c>
      <c r="J101" s="21" t="s">
        <v>142</v>
      </c>
      <c r="K101" s="23">
        <v>40000</v>
      </c>
      <c r="L101" s="41"/>
    </row>
    <row r="102" spans="1:12" s="3" customFormat="1" ht="15.6" customHeight="1">
      <c r="A102" s="24">
        <v>92</v>
      </c>
      <c r="B102" s="20" t="s">
        <v>398</v>
      </c>
      <c r="C102" s="21" t="s">
        <v>97</v>
      </c>
      <c r="D102" s="22" t="s">
        <v>162</v>
      </c>
      <c r="E102" s="17" t="s">
        <v>133</v>
      </c>
      <c r="F102" s="25" t="s">
        <v>141</v>
      </c>
      <c r="G102" s="17" t="s">
        <v>133</v>
      </c>
      <c r="H102" s="21" t="s">
        <v>94</v>
      </c>
      <c r="I102" s="22" t="s">
        <v>795</v>
      </c>
      <c r="J102" s="21" t="s">
        <v>143</v>
      </c>
      <c r="K102" s="23">
        <v>120000</v>
      </c>
      <c r="L102" s="41"/>
    </row>
    <row r="103" spans="1:12" s="3" customFormat="1" ht="15.6" customHeight="1">
      <c r="A103" s="24">
        <v>93</v>
      </c>
      <c r="B103" s="20">
        <v>43050</v>
      </c>
      <c r="C103" s="21" t="s">
        <v>97</v>
      </c>
      <c r="D103" s="22" t="s">
        <v>98</v>
      </c>
      <c r="E103" s="17" t="s">
        <v>133</v>
      </c>
      <c r="F103" s="25" t="s">
        <v>141</v>
      </c>
      <c r="G103" s="17" t="s">
        <v>133</v>
      </c>
      <c r="H103" s="21" t="s">
        <v>94</v>
      </c>
      <c r="I103" s="22" t="s">
        <v>796</v>
      </c>
      <c r="J103" s="21" t="s">
        <v>143</v>
      </c>
      <c r="K103" s="23">
        <v>5000</v>
      </c>
      <c r="L103" s="41"/>
    </row>
    <row r="104" spans="1:12" s="3" customFormat="1" ht="15.6" customHeight="1">
      <c r="A104" s="24">
        <v>94</v>
      </c>
      <c r="B104" s="20" t="s">
        <v>412</v>
      </c>
      <c r="C104" s="21" t="s">
        <v>97</v>
      </c>
      <c r="D104" s="22" t="s">
        <v>134</v>
      </c>
      <c r="E104" s="17" t="s">
        <v>137</v>
      </c>
      <c r="F104" s="25" t="s">
        <v>94</v>
      </c>
      <c r="G104" s="17" t="s">
        <v>94</v>
      </c>
      <c r="H104" s="21" t="s">
        <v>141</v>
      </c>
      <c r="I104" s="22" t="s">
        <v>797</v>
      </c>
      <c r="J104" s="21" t="s">
        <v>163</v>
      </c>
      <c r="K104" s="23">
        <v>36000</v>
      </c>
      <c r="L104" s="41"/>
    </row>
    <row r="105" spans="1:12" s="3" customFormat="1" ht="15.6" customHeight="1">
      <c r="A105" s="24">
        <v>95</v>
      </c>
      <c r="B105" s="20" t="s">
        <v>413</v>
      </c>
      <c r="C105" s="21" t="s">
        <v>93</v>
      </c>
      <c r="D105" s="22" t="s">
        <v>134</v>
      </c>
      <c r="E105" s="17" t="s">
        <v>138</v>
      </c>
      <c r="F105" s="25" t="s">
        <v>94</v>
      </c>
      <c r="G105" s="17" t="s">
        <v>94</v>
      </c>
      <c r="H105" s="21" t="s">
        <v>94</v>
      </c>
      <c r="I105" s="22" t="s">
        <v>797</v>
      </c>
      <c r="J105" s="21" t="s">
        <v>95</v>
      </c>
      <c r="K105" s="23">
        <v>120000</v>
      </c>
      <c r="L105" s="41"/>
    </row>
    <row r="106" spans="1:12" s="3" customFormat="1" ht="15.6" customHeight="1">
      <c r="A106" s="24">
        <v>96</v>
      </c>
      <c r="B106" s="20">
        <v>42509</v>
      </c>
      <c r="C106" s="21" t="s">
        <v>135</v>
      </c>
      <c r="D106" s="22" t="s">
        <v>144</v>
      </c>
      <c r="E106" s="17" t="s">
        <v>94</v>
      </c>
      <c r="F106" s="25" t="s">
        <v>141</v>
      </c>
      <c r="G106" s="17" t="s">
        <v>94</v>
      </c>
      <c r="H106" s="21" t="s">
        <v>94</v>
      </c>
      <c r="I106" s="22" t="s">
        <v>798</v>
      </c>
      <c r="J106" s="21" t="s">
        <v>143</v>
      </c>
      <c r="K106" s="23">
        <v>200000</v>
      </c>
      <c r="L106" s="41"/>
    </row>
    <row r="107" spans="1:12" s="3" customFormat="1" ht="15.6" customHeight="1">
      <c r="A107" s="24">
        <v>97</v>
      </c>
      <c r="B107" s="20" t="s">
        <v>383</v>
      </c>
      <c r="C107" s="21" t="s">
        <v>97</v>
      </c>
      <c r="D107" s="22" t="s">
        <v>98</v>
      </c>
      <c r="E107" s="17" t="s">
        <v>141</v>
      </c>
      <c r="F107" s="25" t="s">
        <v>94</v>
      </c>
      <c r="G107" s="17" t="s">
        <v>94</v>
      </c>
      <c r="H107" s="21" t="s">
        <v>137</v>
      </c>
      <c r="I107" s="22" t="s">
        <v>799</v>
      </c>
      <c r="J107" s="21" t="s">
        <v>95</v>
      </c>
      <c r="K107" s="23">
        <v>120000</v>
      </c>
      <c r="L107" s="41"/>
    </row>
    <row r="108" spans="1:12" s="3" customFormat="1" ht="15.6" customHeight="1">
      <c r="A108" s="24">
        <v>98</v>
      </c>
      <c r="B108" s="20" t="s">
        <v>378</v>
      </c>
      <c r="C108" s="21" t="s">
        <v>135</v>
      </c>
      <c r="D108" s="22" t="s">
        <v>136</v>
      </c>
      <c r="E108" s="17" t="s">
        <v>133</v>
      </c>
      <c r="F108" s="25" t="s">
        <v>137</v>
      </c>
      <c r="G108" s="17" t="s">
        <v>94</v>
      </c>
      <c r="H108" s="21" t="s">
        <v>94</v>
      </c>
      <c r="I108" s="22" t="s">
        <v>800</v>
      </c>
      <c r="J108" s="21" t="s">
        <v>95</v>
      </c>
      <c r="K108" s="23">
        <v>280000</v>
      </c>
      <c r="L108" s="41"/>
    </row>
    <row r="109" spans="1:12" s="3" customFormat="1" ht="15.6" customHeight="1">
      <c r="A109" s="24">
        <v>99</v>
      </c>
      <c r="B109" s="20">
        <v>43091</v>
      </c>
      <c r="C109" s="21" t="s">
        <v>135</v>
      </c>
      <c r="D109" s="22" t="s">
        <v>100</v>
      </c>
      <c r="E109" s="17" t="s">
        <v>133</v>
      </c>
      <c r="F109" s="25" t="s">
        <v>137</v>
      </c>
      <c r="G109" s="17" t="s">
        <v>94</v>
      </c>
      <c r="H109" s="21" t="s">
        <v>94</v>
      </c>
      <c r="I109" s="22" t="s">
        <v>801</v>
      </c>
      <c r="J109" s="21" t="s">
        <v>95</v>
      </c>
      <c r="K109" s="23">
        <v>200000</v>
      </c>
      <c r="L109" s="41"/>
    </row>
    <row r="110" spans="1:12" s="3" customFormat="1" ht="15.6" customHeight="1">
      <c r="A110" s="24">
        <v>100</v>
      </c>
      <c r="B110" s="20" t="s">
        <v>414</v>
      </c>
      <c r="C110" s="21" t="s">
        <v>93</v>
      </c>
      <c r="D110" s="22" t="s">
        <v>98</v>
      </c>
      <c r="E110" s="17" t="s">
        <v>94</v>
      </c>
      <c r="F110" s="25" t="s">
        <v>133</v>
      </c>
      <c r="G110" s="17" t="s">
        <v>94</v>
      </c>
      <c r="H110" s="21" t="s">
        <v>94</v>
      </c>
      <c r="I110" s="22" t="s">
        <v>802</v>
      </c>
      <c r="J110" s="21" t="s">
        <v>95</v>
      </c>
      <c r="K110" s="23">
        <v>990000</v>
      </c>
      <c r="L110" s="41"/>
    </row>
    <row r="111" spans="1:12" s="3" customFormat="1" ht="15.6" customHeight="1">
      <c r="A111" s="24">
        <v>101</v>
      </c>
      <c r="B111" s="20" t="s">
        <v>415</v>
      </c>
      <c r="C111" s="21" t="s">
        <v>97</v>
      </c>
      <c r="D111" s="22" t="s">
        <v>98</v>
      </c>
      <c r="E111" s="17" t="s">
        <v>94</v>
      </c>
      <c r="F111" s="25" t="s">
        <v>94</v>
      </c>
      <c r="G111" s="17" t="s">
        <v>141</v>
      </c>
      <c r="H111" s="21" t="s">
        <v>133</v>
      </c>
      <c r="I111" s="22" t="s">
        <v>803</v>
      </c>
      <c r="J111" s="21" t="s">
        <v>95</v>
      </c>
      <c r="K111" s="23">
        <v>240000</v>
      </c>
      <c r="L111" s="41"/>
    </row>
    <row r="112" spans="1:12" s="3" customFormat="1" ht="15.6" customHeight="1">
      <c r="A112" s="24">
        <v>102</v>
      </c>
      <c r="B112" s="20" t="s">
        <v>416</v>
      </c>
      <c r="C112" s="21" t="s">
        <v>97</v>
      </c>
      <c r="D112" s="22" t="s">
        <v>134</v>
      </c>
      <c r="E112" s="17" t="s">
        <v>133</v>
      </c>
      <c r="F112" s="25" t="s">
        <v>94</v>
      </c>
      <c r="G112" s="17" t="s">
        <v>94</v>
      </c>
      <c r="H112" s="21" t="s">
        <v>94</v>
      </c>
      <c r="I112" s="22" t="s">
        <v>804</v>
      </c>
      <c r="J112" s="21" t="s">
        <v>95</v>
      </c>
      <c r="K112" s="23">
        <v>600000</v>
      </c>
      <c r="L112" s="41"/>
    </row>
    <row r="113" spans="1:12" s="3" customFormat="1" ht="15.6" customHeight="1">
      <c r="A113" s="24">
        <v>103</v>
      </c>
      <c r="B113" s="20" t="s">
        <v>417</v>
      </c>
      <c r="C113" s="21" t="s">
        <v>158</v>
      </c>
      <c r="D113" s="22" t="s">
        <v>98</v>
      </c>
      <c r="E113" s="17" t="s">
        <v>94</v>
      </c>
      <c r="F113" s="25" t="s">
        <v>133</v>
      </c>
      <c r="G113" s="17" t="s">
        <v>94</v>
      </c>
      <c r="H113" s="21" t="s">
        <v>94</v>
      </c>
      <c r="I113" s="22" t="s">
        <v>805</v>
      </c>
      <c r="J113" s="21" t="s">
        <v>95</v>
      </c>
      <c r="K113" s="23">
        <v>130000</v>
      </c>
      <c r="L113" s="41"/>
    </row>
    <row r="114" spans="1:12" s="3" customFormat="1" ht="15.6" customHeight="1">
      <c r="A114" s="24">
        <v>104</v>
      </c>
      <c r="B114" s="20" t="s">
        <v>383</v>
      </c>
      <c r="C114" s="21" t="s">
        <v>97</v>
      </c>
      <c r="D114" s="22" t="s">
        <v>144</v>
      </c>
      <c r="E114" s="17" t="s">
        <v>94</v>
      </c>
      <c r="F114" s="25" t="s">
        <v>94</v>
      </c>
      <c r="G114" s="17" t="s">
        <v>94</v>
      </c>
      <c r="H114" s="21" t="s">
        <v>137</v>
      </c>
      <c r="I114" s="22" t="s">
        <v>806</v>
      </c>
      <c r="J114" s="21" t="s">
        <v>95</v>
      </c>
      <c r="K114" s="23">
        <v>100000</v>
      </c>
      <c r="L114" s="41"/>
    </row>
    <row r="115" spans="1:12" s="3" customFormat="1" ht="15.6" customHeight="1">
      <c r="A115" s="24">
        <v>105</v>
      </c>
      <c r="B115" s="20" t="s">
        <v>167</v>
      </c>
      <c r="C115" s="21" t="s">
        <v>97</v>
      </c>
      <c r="D115" s="22" t="s">
        <v>134</v>
      </c>
      <c r="E115" s="17" t="s">
        <v>138</v>
      </c>
      <c r="F115" s="25" t="s">
        <v>94</v>
      </c>
      <c r="G115" s="17" t="s">
        <v>94</v>
      </c>
      <c r="H115" s="21" t="s">
        <v>94</v>
      </c>
      <c r="I115" s="22" t="s">
        <v>807</v>
      </c>
      <c r="J115" s="21" t="s">
        <v>143</v>
      </c>
      <c r="K115" s="23">
        <v>160000</v>
      </c>
      <c r="L115" s="41"/>
    </row>
    <row r="116" spans="1:12" s="3" customFormat="1" ht="15.6" customHeight="1">
      <c r="A116" s="24">
        <v>106</v>
      </c>
      <c r="B116" s="20" t="s">
        <v>418</v>
      </c>
      <c r="C116" s="21" t="s">
        <v>93</v>
      </c>
      <c r="D116" s="22" t="s">
        <v>136</v>
      </c>
      <c r="E116" s="17" t="s">
        <v>94</v>
      </c>
      <c r="F116" s="25" t="s">
        <v>94</v>
      </c>
      <c r="G116" s="17" t="s">
        <v>133</v>
      </c>
      <c r="H116" s="21" t="s">
        <v>94</v>
      </c>
      <c r="I116" s="22" t="s">
        <v>808</v>
      </c>
      <c r="J116" s="21" t="s">
        <v>151</v>
      </c>
      <c r="K116" s="23">
        <v>500000</v>
      </c>
      <c r="L116" s="41"/>
    </row>
    <row r="117" spans="1:12" s="3" customFormat="1" ht="15.6" customHeight="1">
      <c r="A117" s="24">
        <v>107</v>
      </c>
      <c r="B117" s="20" t="s">
        <v>388</v>
      </c>
      <c r="C117" s="21" t="s">
        <v>97</v>
      </c>
      <c r="D117" s="22" t="s">
        <v>136</v>
      </c>
      <c r="E117" s="17" t="s">
        <v>94</v>
      </c>
      <c r="F117" s="25" t="s">
        <v>94</v>
      </c>
      <c r="G117" s="17" t="s">
        <v>94</v>
      </c>
      <c r="H117" s="21" t="s">
        <v>94</v>
      </c>
      <c r="I117" s="22" t="s">
        <v>809</v>
      </c>
      <c r="J117" s="21" t="s">
        <v>143</v>
      </c>
      <c r="K117" s="23">
        <v>120000</v>
      </c>
      <c r="L117" s="41"/>
    </row>
    <row r="118" spans="1:12" s="3" customFormat="1" ht="15" customHeight="1">
      <c r="A118" s="24">
        <v>108</v>
      </c>
      <c r="B118" s="20" t="s">
        <v>378</v>
      </c>
      <c r="C118" s="21" t="s">
        <v>146</v>
      </c>
      <c r="D118" s="22" t="s">
        <v>136</v>
      </c>
      <c r="E118" s="17" t="s">
        <v>94</v>
      </c>
      <c r="F118" s="25" t="s">
        <v>133</v>
      </c>
      <c r="G118" s="17" t="s">
        <v>94</v>
      </c>
      <c r="H118" s="21" t="s">
        <v>94</v>
      </c>
      <c r="I118" s="22" t="s">
        <v>810</v>
      </c>
      <c r="J118" s="21" t="s">
        <v>140</v>
      </c>
      <c r="K118" s="23">
        <v>60000</v>
      </c>
      <c r="L118" s="41"/>
    </row>
    <row r="119" spans="1:12" s="3" customFormat="1" ht="15" customHeight="1">
      <c r="A119" s="24">
        <v>109</v>
      </c>
      <c r="B119" s="20" t="s">
        <v>168</v>
      </c>
      <c r="C119" s="21" t="s">
        <v>97</v>
      </c>
      <c r="D119" s="22" t="s">
        <v>134</v>
      </c>
      <c r="E119" s="17" t="s">
        <v>94</v>
      </c>
      <c r="F119" s="25" t="s">
        <v>94</v>
      </c>
      <c r="G119" s="17" t="s">
        <v>138</v>
      </c>
      <c r="H119" s="21" t="s">
        <v>133</v>
      </c>
      <c r="I119" s="22" t="s">
        <v>811</v>
      </c>
      <c r="J119" s="21" t="s">
        <v>95</v>
      </c>
      <c r="K119" s="23">
        <v>40000</v>
      </c>
      <c r="L119" s="41"/>
    </row>
    <row r="120" spans="1:12" s="3" customFormat="1" ht="15" customHeight="1">
      <c r="A120" s="24">
        <v>110</v>
      </c>
      <c r="B120" s="20">
        <v>43082</v>
      </c>
      <c r="C120" s="21" t="s">
        <v>419</v>
      </c>
      <c r="D120" s="22" t="s">
        <v>125</v>
      </c>
      <c r="E120" s="17" t="s">
        <v>94</v>
      </c>
      <c r="F120" s="25" t="s">
        <v>94</v>
      </c>
      <c r="G120" s="17" t="s">
        <v>138</v>
      </c>
      <c r="H120" s="21" t="s">
        <v>133</v>
      </c>
      <c r="I120" s="22" t="s">
        <v>812</v>
      </c>
      <c r="J120" s="21" t="s">
        <v>95</v>
      </c>
      <c r="K120" s="23">
        <v>2000000</v>
      </c>
      <c r="L120" s="41"/>
    </row>
    <row r="121" spans="1:12" s="3" customFormat="1" ht="15" customHeight="1">
      <c r="A121" s="24">
        <v>111</v>
      </c>
      <c r="B121" s="20">
        <v>42625</v>
      </c>
      <c r="C121" s="21" t="s">
        <v>103</v>
      </c>
      <c r="D121" s="22" t="s">
        <v>104</v>
      </c>
      <c r="E121" s="17" t="s">
        <v>105</v>
      </c>
      <c r="F121" s="25" t="s">
        <v>141</v>
      </c>
      <c r="G121" s="17" t="s">
        <v>106</v>
      </c>
      <c r="H121" s="21" t="s">
        <v>106</v>
      </c>
      <c r="I121" s="22" t="s">
        <v>813</v>
      </c>
      <c r="J121" s="21" t="s">
        <v>169</v>
      </c>
      <c r="K121" s="23">
        <v>5000000</v>
      </c>
      <c r="L121" s="41"/>
    </row>
    <row r="122" spans="1:12" s="3" customFormat="1" ht="15" customHeight="1">
      <c r="A122" s="24">
        <v>112</v>
      </c>
      <c r="B122" s="20" t="s">
        <v>377</v>
      </c>
      <c r="C122" s="21" t="s">
        <v>135</v>
      </c>
      <c r="D122" s="22" t="s">
        <v>134</v>
      </c>
      <c r="E122" s="17" t="s">
        <v>94</v>
      </c>
      <c r="F122" s="25" t="s">
        <v>94</v>
      </c>
      <c r="G122" s="17" t="s">
        <v>94</v>
      </c>
      <c r="H122" s="21" t="s">
        <v>94</v>
      </c>
      <c r="I122" s="22" t="s">
        <v>814</v>
      </c>
      <c r="J122" s="21" t="s">
        <v>142</v>
      </c>
      <c r="K122" s="23">
        <v>110000</v>
      </c>
      <c r="L122" s="41"/>
    </row>
    <row r="123" spans="1:12" s="3" customFormat="1" ht="15" customHeight="1">
      <c r="A123" s="24">
        <v>113</v>
      </c>
      <c r="B123" s="20">
        <v>43095</v>
      </c>
      <c r="C123" s="21" t="s">
        <v>97</v>
      </c>
      <c r="D123" s="22" t="s">
        <v>100</v>
      </c>
      <c r="E123" s="17" t="s">
        <v>94</v>
      </c>
      <c r="F123" s="25" t="s">
        <v>94</v>
      </c>
      <c r="G123" s="17" t="s">
        <v>94</v>
      </c>
      <c r="H123" s="21" t="s">
        <v>94</v>
      </c>
      <c r="I123" s="22" t="s">
        <v>815</v>
      </c>
      <c r="J123" s="21" t="s">
        <v>107</v>
      </c>
      <c r="K123" s="23">
        <v>150000</v>
      </c>
      <c r="L123" s="41"/>
    </row>
    <row r="124" spans="1:12" s="3" customFormat="1" ht="15.6" customHeight="1">
      <c r="A124" s="24">
        <v>114</v>
      </c>
      <c r="B124" s="20" t="s">
        <v>420</v>
      </c>
      <c r="C124" s="21" t="s">
        <v>103</v>
      </c>
      <c r="D124" s="22" t="s">
        <v>104</v>
      </c>
      <c r="E124" s="17" t="s">
        <v>170</v>
      </c>
      <c r="F124" s="25" t="s">
        <v>94</v>
      </c>
      <c r="G124" s="17" t="s">
        <v>106</v>
      </c>
      <c r="H124" s="21" t="s">
        <v>171</v>
      </c>
      <c r="I124" s="22" t="s">
        <v>816</v>
      </c>
      <c r="J124" s="21" t="s">
        <v>95</v>
      </c>
      <c r="K124" s="23">
        <v>142200</v>
      </c>
      <c r="L124" s="41"/>
    </row>
    <row r="125" spans="1:12" s="3" customFormat="1" ht="15.6" customHeight="1">
      <c r="A125" s="24">
        <v>115</v>
      </c>
      <c r="B125" s="20" t="s">
        <v>378</v>
      </c>
      <c r="C125" s="21" t="s">
        <v>97</v>
      </c>
      <c r="D125" s="22" t="s">
        <v>98</v>
      </c>
      <c r="E125" s="17" t="s">
        <v>94</v>
      </c>
      <c r="F125" s="25" t="s">
        <v>137</v>
      </c>
      <c r="G125" s="17" t="s">
        <v>94</v>
      </c>
      <c r="H125" s="21" t="s">
        <v>94</v>
      </c>
      <c r="I125" s="22" t="s">
        <v>817</v>
      </c>
      <c r="J125" s="21" t="s">
        <v>95</v>
      </c>
      <c r="K125" s="23">
        <v>60000</v>
      </c>
      <c r="L125" s="41"/>
    </row>
    <row r="126" spans="1:12" s="3" customFormat="1" ht="15.6" customHeight="1">
      <c r="A126" s="24">
        <v>116</v>
      </c>
      <c r="B126" s="20">
        <v>43095</v>
      </c>
      <c r="C126" s="21" t="s">
        <v>97</v>
      </c>
      <c r="D126" s="22" t="s">
        <v>98</v>
      </c>
      <c r="E126" s="17" t="s">
        <v>94</v>
      </c>
      <c r="F126" s="25" t="s">
        <v>137</v>
      </c>
      <c r="G126" s="17" t="s">
        <v>94</v>
      </c>
      <c r="H126" s="21" t="s">
        <v>94</v>
      </c>
      <c r="I126" s="22" t="s">
        <v>818</v>
      </c>
      <c r="J126" s="21" t="s">
        <v>95</v>
      </c>
      <c r="K126" s="23">
        <v>30000</v>
      </c>
      <c r="L126" s="41"/>
    </row>
    <row r="127" spans="1:12" s="3" customFormat="1" ht="15.6" customHeight="1">
      <c r="A127" s="24">
        <v>117</v>
      </c>
      <c r="B127" s="20" t="s">
        <v>156</v>
      </c>
      <c r="C127" s="21" t="s">
        <v>135</v>
      </c>
      <c r="D127" s="22" t="s">
        <v>98</v>
      </c>
      <c r="E127" s="17" t="s">
        <v>94</v>
      </c>
      <c r="F127" s="25" t="s">
        <v>94</v>
      </c>
      <c r="G127" s="17" t="s">
        <v>133</v>
      </c>
      <c r="H127" s="21" t="s">
        <v>141</v>
      </c>
      <c r="I127" s="22" t="s">
        <v>819</v>
      </c>
      <c r="J127" s="21" t="s">
        <v>143</v>
      </c>
      <c r="K127" s="23">
        <v>150000</v>
      </c>
      <c r="L127" s="41"/>
    </row>
    <row r="128" spans="1:12" s="3" customFormat="1" ht="15.6" customHeight="1">
      <c r="A128" s="24">
        <v>118</v>
      </c>
      <c r="B128" s="67" t="s">
        <v>421</v>
      </c>
      <c r="C128" s="21" t="s">
        <v>130</v>
      </c>
      <c r="D128" s="18" t="s">
        <v>172</v>
      </c>
      <c r="E128" s="17" t="s">
        <v>94</v>
      </c>
      <c r="F128" s="25" t="s">
        <v>133</v>
      </c>
      <c r="G128" s="17" t="s">
        <v>94</v>
      </c>
      <c r="H128" s="17" t="s">
        <v>94</v>
      </c>
      <c r="I128" s="26" t="s">
        <v>820</v>
      </c>
      <c r="J128" s="27" t="s">
        <v>143</v>
      </c>
      <c r="K128" s="28">
        <v>330000</v>
      </c>
      <c r="L128" s="43"/>
    </row>
    <row r="129" spans="1:13" s="3" customFormat="1" ht="15.6" customHeight="1">
      <c r="A129" s="24">
        <v>119</v>
      </c>
      <c r="B129" s="68" t="s">
        <v>408</v>
      </c>
      <c r="C129" s="69" t="s">
        <v>173</v>
      </c>
      <c r="D129" s="69" t="s">
        <v>174</v>
      </c>
      <c r="E129" s="69" t="s">
        <v>138</v>
      </c>
      <c r="F129" s="69" t="s">
        <v>138</v>
      </c>
      <c r="G129" s="69" t="s">
        <v>94</v>
      </c>
      <c r="H129" s="69" t="s">
        <v>133</v>
      </c>
      <c r="I129" s="69" t="s">
        <v>821</v>
      </c>
      <c r="J129" s="70" t="s">
        <v>140</v>
      </c>
      <c r="K129" s="71">
        <v>42052</v>
      </c>
      <c r="L129" s="72"/>
    </row>
    <row r="130" spans="1:13" s="3" customFormat="1" ht="15.6" customHeight="1" thickBot="1">
      <c r="A130" s="257" t="s">
        <v>175</v>
      </c>
      <c r="B130" s="258"/>
      <c r="C130" s="258"/>
      <c r="D130" s="258"/>
      <c r="E130" s="258"/>
      <c r="F130" s="258"/>
      <c r="G130" s="258"/>
      <c r="H130" s="258"/>
      <c r="I130" s="258"/>
      <c r="J130" s="259"/>
      <c r="K130" s="74">
        <f>SUM(K131:K131)</f>
        <v>1215705</v>
      </c>
      <c r="L130" s="75"/>
      <c r="M130" s="38"/>
    </row>
    <row r="131" spans="1:13" s="3" customFormat="1" ht="15.6" customHeight="1" thickTop="1" thickBot="1">
      <c r="A131" s="76">
        <v>120</v>
      </c>
      <c r="B131" s="77">
        <v>41337</v>
      </c>
      <c r="C131" s="78" t="s">
        <v>173</v>
      </c>
      <c r="D131" s="78" t="s">
        <v>108</v>
      </c>
      <c r="E131" s="78" t="s">
        <v>94</v>
      </c>
      <c r="F131" s="78" t="s">
        <v>94</v>
      </c>
      <c r="G131" s="78" t="s">
        <v>94</v>
      </c>
      <c r="H131" s="78" t="s">
        <v>94</v>
      </c>
      <c r="I131" s="78" t="s">
        <v>133</v>
      </c>
      <c r="J131" s="79" t="s">
        <v>95</v>
      </c>
      <c r="K131" s="80">
        <v>1215705</v>
      </c>
      <c r="L131" s="81"/>
      <c r="M131" s="38"/>
    </row>
    <row r="132" spans="1:13" s="3" customFormat="1" ht="15" customHeight="1" thickTop="1" thickBot="1">
      <c r="A132" s="260" t="s">
        <v>176</v>
      </c>
      <c r="B132" s="261"/>
      <c r="C132" s="261"/>
      <c r="D132" s="261"/>
      <c r="E132" s="261"/>
      <c r="F132" s="261"/>
      <c r="G132" s="261"/>
      <c r="H132" s="261"/>
      <c r="I132" s="261"/>
      <c r="J132" s="262"/>
      <c r="K132" s="82">
        <f>SUM(K133:K137)</f>
        <v>31970000</v>
      </c>
      <c r="L132" s="83"/>
    </row>
    <row r="133" spans="1:13" s="3" customFormat="1" ht="15" customHeight="1" thickTop="1">
      <c r="A133" s="24">
        <v>121</v>
      </c>
      <c r="B133" s="16" t="s">
        <v>177</v>
      </c>
      <c r="C133" s="17" t="s">
        <v>178</v>
      </c>
      <c r="D133" s="18" t="s">
        <v>104</v>
      </c>
      <c r="E133" s="18" t="s">
        <v>105</v>
      </c>
      <c r="F133" s="17" t="s">
        <v>133</v>
      </c>
      <c r="G133" s="17" t="s">
        <v>171</v>
      </c>
      <c r="H133" s="17" t="s">
        <v>179</v>
      </c>
      <c r="I133" s="18" t="s">
        <v>718</v>
      </c>
      <c r="J133" s="17" t="s">
        <v>107</v>
      </c>
      <c r="K133" s="19">
        <v>15000000</v>
      </c>
      <c r="L133" s="44"/>
    </row>
    <row r="134" spans="1:13" s="3" customFormat="1" ht="15" customHeight="1">
      <c r="A134" s="24">
        <v>122</v>
      </c>
      <c r="B134" s="16" t="s">
        <v>180</v>
      </c>
      <c r="C134" s="17" t="s">
        <v>178</v>
      </c>
      <c r="D134" s="18" t="s">
        <v>181</v>
      </c>
      <c r="E134" s="18" t="s">
        <v>182</v>
      </c>
      <c r="F134" s="17" t="s">
        <v>133</v>
      </c>
      <c r="G134" s="17" t="s">
        <v>171</v>
      </c>
      <c r="H134" s="17" t="s">
        <v>106</v>
      </c>
      <c r="I134" s="18" t="s">
        <v>718</v>
      </c>
      <c r="J134" s="17" t="s">
        <v>160</v>
      </c>
      <c r="K134" s="19">
        <v>4000000</v>
      </c>
      <c r="L134" s="44"/>
    </row>
    <row r="135" spans="1:13" s="3" customFormat="1" ht="15" customHeight="1">
      <c r="A135" s="24">
        <v>123</v>
      </c>
      <c r="B135" s="16">
        <v>43098</v>
      </c>
      <c r="C135" s="17" t="s">
        <v>103</v>
      </c>
      <c r="D135" s="18" t="s">
        <v>104</v>
      </c>
      <c r="E135" s="18" t="s">
        <v>105</v>
      </c>
      <c r="F135" s="17" t="s">
        <v>133</v>
      </c>
      <c r="G135" s="17" t="s">
        <v>171</v>
      </c>
      <c r="H135" s="17" t="s">
        <v>106</v>
      </c>
      <c r="I135" s="18" t="s">
        <v>718</v>
      </c>
      <c r="J135" s="17" t="s">
        <v>160</v>
      </c>
      <c r="K135" s="19">
        <v>2450000</v>
      </c>
      <c r="L135" s="45"/>
    </row>
    <row r="136" spans="1:13" ht="15" customHeight="1">
      <c r="A136" s="24">
        <v>124</v>
      </c>
      <c r="B136" s="16">
        <v>42514</v>
      </c>
      <c r="C136" s="17" t="s">
        <v>103</v>
      </c>
      <c r="D136" s="18" t="s">
        <v>183</v>
      </c>
      <c r="E136" s="18" t="s">
        <v>133</v>
      </c>
      <c r="F136" s="17" t="s">
        <v>141</v>
      </c>
      <c r="G136" s="17" t="s">
        <v>141</v>
      </c>
      <c r="H136" s="17" t="s">
        <v>141</v>
      </c>
      <c r="I136" s="18" t="s">
        <v>822</v>
      </c>
      <c r="J136" s="17" t="s">
        <v>107</v>
      </c>
      <c r="K136" s="19">
        <v>5120000</v>
      </c>
      <c r="L136" s="84"/>
    </row>
    <row r="137" spans="1:13" ht="15" customHeight="1">
      <c r="A137" s="24">
        <v>125</v>
      </c>
      <c r="B137" s="16">
        <v>42515</v>
      </c>
      <c r="C137" s="17" t="s">
        <v>103</v>
      </c>
      <c r="D137" s="18" t="s">
        <v>422</v>
      </c>
      <c r="E137" s="18" t="s">
        <v>133</v>
      </c>
      <c r="F137" s="17" t="s">
        <v>141</v>
      </c>
      <c r="G137" s="17" t="s">
        <v>141</v>
      </c>
      <c r="H137" s="17" t="s">
        <v>141</v>
      </c>
      <c r="I137" s="18" t="s">
        <v>823</v>
      </c>
      <c r="J137" s="17" t="s">
        <v>107</v>
      </c>
      <c r="K137" s="19">
        <v>5400000</v>
      </c>
      <c r="L137" s="84"/>
    </row>
    <row r="138" spans="1:13" ht="24.75" customHeight="1"/>
    <row r="139" spans="1:13" ht="21.95" customHeight="1"/>
    <row r="140" spans="1:13" ht="20.100000000000001" customHeight="1">
      <c r="B140" s="46"/>
      <c r="C140" s="46"/>
      <c r="D140" s="46"/>
      <c r="E140" s="46"/>
      <c r="F140" s="46"/>
      <c r="G140" s="46"/>
      <c r="H140" s="46"/>
      <c r="I140" s="46"/>
    </row>
  </sheetData>
  <mergeCells count="22">
    <mergeCell ref="A9:J9"/>
    <mergeCell ref="A10:J10"/>
    <mergeCell ref="A130:J130"/>
    <mergeCell ref="A132:J132"/>
    <mergeCell ref="I6:I8"/>
    <mergeCell ref="J6:J8"/>
    <mergeCell ref="A6:A8"/>
    <mergeCell ref="B6:B8"/>
    <mergeCell ref="C6:C8"/>
    <mergeCell ref="D6:D8"/>
    <mergeCell ref="K6:K8"/>
    <mergeCell ref="L6:L8"/>
    <mergeCell ref="E7:E8"/>
    <mergeCell ref="F7:F8"/>
    <mergeCell ref="G7:G8"/>
    <mergeCell ref="H7:H8"/>
    <mergeCell ref="E6:H6"/>
    <mergeCell ref="A1:L1"/>
    <mergeCell ref="A2:L2"/>
    <mergeCell ref="A4:L4"/>
    <mergeCell ref="B5:I5"/>
    <mergeCell ref="J5:L5"/>
  </mergeCells>
  <phoneticPr fontId="4" type="noConversion"/>
  <printOptions horizontalCentered="1"/>
  <pageMargins left="7.874015748031496E-2" right="0.6692913385826772" top="0.27559055118110237" bottom="0.19685039370078741" header="0.27559055118110237" footer="0.19685039370078741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4"/>
  <sheetViews>
    <sheetView zoomScale="110" zoomScaleNormal="110" workbookViewId="0">
      <selection activeCell="Q190" sqref="Q190"/>
    </sheetView>
  </sheetViews>
  <sheetFormatPr defaultRowHeight="13.5"/>
  <cols>
    <col min="1" max="1" width="3.77734375" style="7" customWidth="1"/>
    <col min="2" max="2" width="5.21875" style="47" customWidth="1"/>
    <col min="3" max="3" width="9.88671875" style="7" customWidth="1"/>
    <col min="4" max="4" width="8.6640625" style="4" customWidth="1"/>
    <col min="5" max="5" width="8.6640625" style="8" bestFit="1" customWidth="1"/>
    <col min="6" max="6" width="4" style="4" bestFit="1" customWidth="1"/>
    <col min="7" max="7" width="5.33203125" style="4" bestFit="1" customWidth="1"/>
    <col min="8" max="8" width="5.33203125" style="7" bestFit="1" customWidth="1"/>
    <col min="9" max="9" width="14.5546875" style="7" customWidth="1"/>
    <col min="10" max="10" width="21.44140625" style="4" customWidth="1"/>
    <col min="11" max="11" width="6.21875" style="7" bestFit="1" customWidth="1"/>
    <col min="12" max="12" width="5.44140625" style="7" bestFit="1" customWidth="1"/>
    <col min="13" max="13" width="4" style="7" bestFit="1" customWidth="1"/>
    <col min="14" max="14" width="9" style="9" bestFit="1" customWidth="1"/>
    <col min="15" max="15" width="3.6640625" style="4" customWidth="1"/>
    <col min="16" max="24" width="8.77734375" style="35"/>
    <col min="25" max="255" width="8.77734375" style="4"/>
    <col min="256" max="256" width="3.77734375" style="4" customWidth="1"/>
    <col min="257" max="257" width="5.21875" style="4" customWidth="1"/>
    <col min="258" max="258" width="9.88671875" style="4" customWidth="1"/>
    <col min="259" max="259" width="8.6640625" style="4" customWidth="1"/>
    <col min="260" max="260" width="8.6640625" style="4" bestFit="1" customWidth="1"/>
    <col min="261" max="261" width="4" style="4" bestFit="1" customWidth="1"/>
    <col min="262" max="263" width="5.33203125" style="4" bestFit="1" customWidth="1"/>
    <col min="264" max="264" width="14.5546875" style="4" customWidth="1"/>
    <col min="265" max="265" width="21.44140625" style="4" customWidth="1"/>
    <col min="266" max="266" width="6.21875" style="4" bestFit="1" customWidth="1"/>
    <col min="267" max="267" width="5.44140625" style="4" bestFit="1" customWidth="1"/>
    <col min="268" max="268" width="4" style="4" bestFit="1" customWidth="1"/>
    <col min="269" max="269" width="9" style="4" bestFit="1" customWidth="1"/>
    <col min="270" max="270" width="3.6640625" style="4" customWidth="1"/>
    <col min="271" max="511" width="8.77734375" style="4"/>
    <col min="512" max="512" width="3.77734375" style="4" customWidth="1"/>
    <col min="513" max="513" width="5.21875" style="4" customWidth="1"/>
    <col min="514" max="514" width="9.88671875" style="4" customWidth="1"/>
    <col min="515" max="515" width="8.6640625" style="4" customWidth="1"/>
    <col min="516" max="516" width="8.6640625" style="4" bestFit="1" customWidth="1"/>
    <col min="517" max="517" width="4" style="4" bestFit="1" customWidth="1"/>
    <col min="518" max="519" width="5.33203125" style="4" bestFit="1" customWidth="1"/>
    <col min="520" max="520" width="14.5546875" style="4" customWidth="1"/>
    <col min="521" max="521" width="21.44140625" style="4" customWidth="1"/>
    <col min="522" max="522" width="6.21875" style="4" bestFit="1" customWidth="1"/>
    <col min="523" max="523" width="5.44140625" style="4" bestFit="1" customWidth="1"/>
    <col min="524" max="524" width="4" style="4" bestFit="1" customWidth="1"/>
    <col min="525" max="525" width="9" style="4" bestFit="1" customWidth="1"/>
    <col min="526" max="526" width="3.6640625" style="4" customWidth="1"/>
    <col min="527" max="767" width="8.77734375" style="4"/>
    <col min="768" max="768" width="3.77734375" style="4" customWidth="1"/>
    <col min="769" max="769" width="5.21875" style="4" customWidth="1"/>
    <col min="770" max="770" width="9.88671875" style="4" customWidth="1"/>
    <col min="771" max="771" width="8.6640625" style="4" customWidth="1"/>
    <col min="772" max="772" width="8.6640625" style="4" bestFit="1" customWidth="1"/>
    <col min="773" max="773" width="4" style="4" bestFit="1" customWidth="1"/>
    <col min="774" max="775" width="5.33203125" style="4" bestFit="1" customWidth="1"/>
    <col min="776" max="776" width="14.5546875" style="4" customWidth="1"/>
    <col min="777" max="777" width="21.44140625" style="4" customWidth="1"/>
    <col min="778" max="778" width="6.21875" style="4" bestFit="1" customWidth="1"/>
    <col min="779" max="779" width="5.44140625" style="4" bestFit="1" customWidth="1"/>
    <col min="780" max="780" width="4" style="4" bestFit="1" customWidth="1"/>
    <col min="781" max="781" width="9" style="4" bestFit="1" customWidth="1"/>
    <col min="782" max="782" width="3.6640625" style="4" customWidth="1"/>
    <col min="783" max="1023" width="8.77734375" style="4"/>
    <col min="1024" max="1024" width="3.77734375" style="4" customWidth="1"/>
    <col min="1025" max="1025" width="5.21875" style="4" customWidth="1"/>
    <col min="1026" max="1026" width="9.88671875" style="4" customWidth="1"/>
    <col min="1027" max="1027" width="8.6640625" style="4" customWidth="1"/>
    <col min="1028" max="1028" width="8.6640625" style="4" bestFit="1" customWidth="1"/>
    <col min="1029" max="1029" width="4" style="4" bestFit="1" customWidth="1"/>
    <col min="1030" max="1031" width="5.33203125" style="4" bestFit="1" customWidth="1"/>
    <col min="1032" max="1032" width="14.5546875" style="4" customWidth="1"/>
    <col min="1033" max="1033" width="21.44140625" style="4" customWidth="1"/>
    <col min="1034" max="1034" width="6.21875" style="4" bestFit="1" customWidth="1"/>
    <col min="1035" max="1035" width="5.44140625" style="4" bestFit="1" customWidth="1"/>
    <col min="1036" max="1036" width="4" style="4" bestFit="1" customWidth="1"/>
    <col min="1037" max="1037" width="9" style="4" bestFit="1" customWidth="1"/>
    <col min="1038" max="1038" width="3.6640625" style="4" customWidth="1"/>
    <col min="1039" max="1279" width="8.77734375" style="4"/>
    <col min="1280" max="1280" width="3.77734375" style="4" customWidth="1"/>
    <col min="1281" max="1281" width="5.21875" style="4" customWidth="1"/>
    <col min="1282" max="1282" width="9.88671875" style="4" customWidth="1"/>
    <col min="1283" max="1283" width="8.6640625" style="4" customWidth="1"/>
    <col min="1284" max="1284" width="8.6640625" style="4" bestFit="1" customWidth="1"/>
    <col min="1285" max="1285" width="4" style="4" bestFit="1" customWidth="1"/>
    <col min="1286" max="1287" width="5.33203125" style="4" bestFit="1" customWidth="1"/>
    <col min="1288" max="1288" width="14.5546875" style="4" customWidth="1"/>
    <col min="1289" max="1289" width="21.44140625" style="4" customWidth="1"/>
    <col min="1290" max="1290" width="6.21875" style="4" bestFit="1" customWidth="1"/>
    <col min="1291" max="1291" width="5.44140625" style="4" bestFit="1" customWidth="1"/>
    <col min="1292" max="1292" width="4" style="4" bestFit="1" customWidth="1"/>
    <col min="1293" max="1293" width="9" style="4" bestFit="1" customWidth="1"/>
    <col min="1294" max="1294" width="3.6640625" style="4" customWidth="1"/>
    <col min="1295" max="1535" width="8.77734375" style="4"/>
    <col min="1536" max="1536" width="3.77734375" style="4" customWidth="1"/>
    <col min="1537" max="1537" width="5.21875" style="4" customWidth="1"/>
    <col min="1538" max="1538" width="9.88671875" style="4" customWidth="1"/>
    <col min="1539" max="1539" width="8.6640625" style="4" customWidth="1"/>
    <col min="1540" max="1540" width="8.6640625" style="4" bestFit="1" customWidth="1"/>
    <col min="1541" max="1541" width="4" style="4" bestFit="1" customWidth="1"/>
    <col min="1542" max="1543" width="5.33203125" style="4" bestFit="1" customWidth="1"/>
    <col min="1544" max="1544" width="14.5546875" style="4" customWidth="1"/>
    <col min="1545" max="1545" width="21.44140625" style="4" customWidth="1"/>
    <col min="1546" max="1546" width="6.21875" style="4" bestFit="1" customWidth="1"/>
    <col min="1547" max="1547" width="5.44140625" style="4" bestFit="1" customWidth="1"/>
    <col min="1548" max="1548" width="4" style="4" bestFit="1" customWidth="1"/>
    <col min="1549" max="1549" width="9" style="4" bestFit="1" customWidth="1"/>
    <col min="1550" max="1550" width="3.6640625" style="4" customWidth="1"/>
    <col min="1551" max="1791" width="8.77734375" style="4"/>
    <col min="1792" max="1792" width="3.77734375" style="4" customWidth="1"/>
    <col min="1793" max="1793" width="5.21875" style="4" customWidth="1"/>
    <col min="1794" max="1794" width="9.88671875" style="4" customWidth="1"/>
    <col min="1795" max="1795" width="8.6640625" style="4" customWidth="1"/>
    <col min="1796" max="1796" width="8.6640625" style="4" bestFit="1" customWidth="1"/>
    <col min="1797" max="1797" width="4" style="4" bestFit="1" customWidth="1"/>
    <col min="1798" max="1799" width="5.33203125" style="4" bestFit="1" customWidth="1"/>
    <col min="1800" max="1800" width="14.5546875" style="4" customWidth="1"/>
    <col min="1801" max="1801" width="21.44140625" style="4" customWidth="1"/>
    <col min="1802" max="1802" width="6.21875" style="4" bestFit="1" customWidth="1"/>
    <col min="1803" max="1803" width="5.44140625" style="4" bestFit="1" customWidth="1"/>
    <col min="1804" max="1804" width="4" style="4" bestFit="1" customWidth="1"/>
    <col min="1805" max="1805" width="9" style="4" bestFit="1" customWidth="1"/>
    <col min="1806" max="1806" width="3.6640625" style="4" customWidth="1"/>
    <col min="1807" max="2047" width="8.77734375" style="4"/>
    <col min="2048" max="2048" width="3.77734375" style="4" customWidth="1"/>
    <col min="2049" max="2049" width="5.21875" style="4" customWidth="1"/>
    <col min="2050" max="2050" width="9.88671875" style="4" customWidth="1"/>
    <col min="2051" max="2051" width="8.6640625" style="4" customWidth="1"/>
    <col min="2052" max="2052" width="8.6640625" style="4" bestFit="1" customWidth="1"/>
    <col min="2053" max="2053" width="4" style="4" bestFit="1" customWidth="1"/>
    <col min="2054" max="2055" width="5.33203125" style="4" bestFit="1" customWidth="1"/>
    <col min="2056" max="2056" width="14.5546875" style="4" customWidth="1"/>
    <col min="2057" max="2057" width="21.44140625" style="4" customWidth="1"/>
    <col min="2058" max="2058" width="6.21875" style="4" bestFit="1" customWidth="1"/>
    <col min="2059" max="2059" width="5.44140625" style="4" bestFit="1" customWidth="1"/>
    <col min="2060" max="2060" width="4" style="4" bestFit="1" customWidth="1"/>
    <col min="2061" max="2061" width="9" style="4" bestFit="1" customWidth="1"/>
    <col min="2062" max="2062" width="3.6640625" style="4" customWidth="1"/>
    <col min="2063" max="2303" width="8.77734375" style="4"/>
    <col min="2304" max="2304" width="3.77734375" style="4" customWidth="1"/>
    <col min="2305" max="2305" width="5.21875" style="4" customWidth="1"/>
    <col min="2306" max="2306" width="9.88671875" style="4" customWidth="1"/>
    <col min="2307" max="2307" width="8.6640625" style="4" customWidth="1"/>
    <col min="2308" max="2308" width="8.6640625" style="4" bestFit="1" customWidth="1"/>
    <col min="2309" max="2309" width="4" style="4" bestFit="1" customWidth="1"/>
    <col min="2310" max="2311" width="5.33203125" style="4" bestFit="1" customWidth="1"/>
    <col min="2312" max="2312" width="14.5546875" style="4" customWidth="1"/>
    <col min="2313" max="2313" width="21.44140625" style="4" customWidth="1"/>
    <col min="2314" max="2314" width="6.21875" style="4" bestFit="1" customWidth="1"/>
    <col min="2315" max="2315" width="5.44140625" style="4" bestFit="1" customWidth="1"/>
    <col min="2316" max="2316" width="4" style="4" bestFit="1" customWidth="1"/>
    <col min="2317" max="2317" width="9" style="4" bestFit="1" customWidth="1"/>
    <col min="2318" max="2318" width="3.6640625" style="4" customWidth="1"/>
    <col min="2319" max="2559" width="8.77734375" style="4"/>
    <col min="2560" max="2560" width="3.77734375" style="4" customWidth="1"/>
    <col min="2561" max="2561" width="5.21875" style="4" customWidth="1"/>
    <col min="2562" max="2562" width="9.88671875" style="4" customWidth="1"/>
    <col min="2563" max="2563" width="8.6640625" style="4" customWidth="1"/>
    <col min="2564" max="2564" width="8.6640625" style="4" bestFit="1" customWidth="1"/>
    <col min="2565" max="2565" width="4" style="4" bestFit="1" customWidth="1"/>
    <col min="2566" max="2567" width="5.33203125" style="4" bestFit="1" customWidth="1"/>
    <col min="2568" max="2568" width="14.5546875" style="4" customWidth="1"/>
    <col min="2569" max="2569" width="21.44140625" style="4" customWidth="1"/>
    <col min="2570" max="2570" width="6.21875" style="4" bestFit="1" customWidth="1"/>
    <col min="2571" max="2571" width="5.44140625" style="4" bestFit="1" customWidth="1"/>
    <col min="2572" max="2572" width="4" style="4" bestFit="1" customWidth="1"/>
    <col min="2573" max="2573" width="9" style="4" bestFit="1" customWidth="1"/>
    <col min="2574" max="2574" width="3.6640625" style="4" customWidth="1"/>
    <col min="2575" max="2815" width="8.77734375" style="4"/>
    <col min="2816" max="2816" width="3.77734375" style="4" customWidth="1"/>
    <col min="2817" max="2817" width="5.21875" style="4" customWidth="1"/>
    <col min="2818" max="2818" width="9.88671875" style="4" customWidth="1"/>
    <col min="2819" max="2819" width="8.6640625" style="4" customWidth="1"/>
    <col min="2820" max="2820" width="8.6640625" style="4" bestFit="1" customWidth="1"/>
    <col min="2821" max="2821" width="4" style="4" bestFit="1" customWidth="1"/>
    <col min="2822" max="2823" width="5.33203125" style="4" bestFit="1" customWidth="1"/>
    <col min="2824" max="2824" width="14.5546875" style="4" customWidth="1"/>
    <col min="2825" max="2825" width="21.44140625" style="4" customWidth="1"/>
    <col min="2826" max="2826" width="6.21875" style="4" bestFit="1" customWidth="1"/>
    <col min="2827" max="2827" width="5.44140625" style="4" bestFit="1" customWidth="1"/>
    <col min="2828" max="2828" width="4" style="4" bestFit="1" customWidth="1"/>
    <col min="2829" max="2829" width="9" style="4" bestFit="1" customWidth="1"/>
    <col min="2830" max="2830" width="3.6640625" style="4" customWidth="1"/>
    <col min="2831" max="3071" width="8.77734375" style="4"/>
    <col min="3072" max="3072" width="3.77734375" style="4" customWidth="1"/>
    <col min="3073" max="3073" width="5.21875" style="4" customWidth="1"/>
    <col min="3074" max="3074" width="9.88671875" style="4" customWidth="1"/>
    <col min="3075" max="3075" width="8.6640625" style="4" customWidth="1"/>
    <col min="3076" max="3076" width="8.6640625" style="4" bestFit="1" customWidth="1"/>
    <col min="3077" max="3077" width="4" style="4" bestFit="1" customWidth="1"/>
    <col min="3078" max="3079" width="5.33203125" style="4" bestFit="1" customWidth="1"/>
    <col min="3080" max="3080" width="14.5546875" style="4" customWidth="1"/>
    <col min="3081" max="3081" width="21.44140625" style="4" customWidth="1"/>
    <col min="3082" max="3082" width="6.21875" style="4" bestFit="1" customWidth="1"/>
    <col min="3083" max="3083" width="5.44140625" style="4" bestFit="1" customWidth="1"/>
    <col min="3084" max="3084" width="4" style="4" bestFit="1" customWidth="1"/>
    <col min="3085" max="3085" width="9" style="4" bestFit="1" customWidth="1"/>
    <col min="3086" max="3086" width="3.6640625" style="4" customWidth="1"/>
    <col min="3087" max="3327" width="8.77734375" style="4"/>
    <col min="3328" max="3328" width="3.77734375" style="4" customWidth="1"/>
    <col min="3329" max="3329" width="5.21875" style="4" customWidth="1"/>
    <col min="3330" max="3330" width="9.88671875" style="4" customWidth="1"/>
    <col min="3331" max="3331" width="8.6640625" style="4" customWidth="1"/>
    <col min="3332" max="3332" width="8.6640625" style="4" bestFit="1" customWidth="1"/>
    <col min="3333" max="3333" width="4" style="4" bestFit="1" customWidth="1"/>
    <col min="3334" max="3335" width="5.33203125" style="4" bestFit="1" customWidth="1"/>
    <col min="3336" max="3336" width="14.5546875" style="4" customWidth="1"/>
    <col min="3337" max="3337" width="21.44140625" style="4" customWidth="1"/>
    <col min="3338" max="3338" width="6.21875" style="4" bestFit="1" customWidth="1"/>
    <col min="3339" max="3339" width="5.44140625" style="4" bestFit="1" customWidth="1"/>
    <col min="3340" max="3340" width="4" style="4" bestFit="1" customWidth="1"/>
    <col min="3341" max="3341" width="9" style="4" bestFit="1" customWidth="1"/>
    <col min="3342" max="3342" width="3.6640625" style="4" customWidth="1"/>
    <col min="3343" max="3583" width="8.77734375" style="4"/>
    <col min="3584" max="3584" width="3.77734375" style="4" customWidth="1"/>
    <col min="3585" max="3585" width="5.21875" style="4" customWidth="1"/>
    <col min="3586" max="3586" width="9.88671875" style="4" customWidth="1"/>
    <col min="3587" max="3587" width="8.6640625" style="4" customWidth="1"/>
    <col min="3588" max="3588" width="8.6640625" style="4" bestFit="1" customWidth="1"/>
    <col min="3589" max="3589" width="4" style="4" bestFit="1" customWidth="1"/>
    <col min="3590" max="3591" width="5.33203125" style="4" bestFit="1" customWidth="1"/>
    <col min="3592" max="3592" width="14.5546875" style="4" customWidth="1"/>
    <col min="3593" max="3593" width="21.44140625" style="4" customWidth="1"/>
    <col min="3594" max="3594" width="6.21875" style="4" bestFit="1" customWidth="1"/>
    <col min="3595" max="3595" width="5.44140625" style="4" bestFit="1" customWidth="1"/>
    <col min="3596" max="3596" width="4" style="4" bestFit="1" customWidth="1"/>
    <col min="3597" max="3597" width="9" style="4" bestFit="1" customWidth="1"/>
    <col min="3598" max="3598" width="3.6640625" style="4" customWidth="1"/>
    <col min="3599" max="3839" width="8.77734375" style="4"/>
    <col min="3840" max="3840" width="3.77734375" style="4" customWidth="1"/>
    <col min="3841" max="3841" width="5.21875" style="4" customWidth="1"/>
    <col min="3842" max="3842" width="9.88671875" style="4" customWidth="1"/>
    <col min="3843" max="3843" width="8.6640625" style="4" customWidth="1"/>
    <col min="3844" max="3844" width="8.6640625" style="4" bestFit="1" customWidth="1"/>
    <col min="3845" max="3845" width="4" style="4" bestFit="1" customWidth="1"/>
    <col min="3846" max="3847" width="5.33203125" style="4" bestFit="1" customWidth="1"/>
    <col min="3848" max="3848" width="14.5546875" style="4" customWidth="1"/>
    <col min="3849" max="3849" width="21.44140625" style="4" customWidth="1"/>
    <col min="3850" max="3850" width="6.21875" style="4" bestFit="1" customWidth="1"/>
    <col min="3851" max="3851" width="5.44140625" style="4" bestFit="1" customWidth="1"/>
    <col min="3852" max="3852" width="4" style="4" bestFit="1" customWidth="1"/>
    <col min="3853" max="3853" width="9" style="4" bestFit="1" customWidth="1"/>
    <col min="3854" max="3854" width="3.6640625" style="4" customWidth="1"/>
    <col min="3855" max="4095" width="8.77734375" style="4"/>
    <col min="4096" max="4096" width="3.77734375" style="4" customWidth="1"/>
    <col min="4097" max="4097" width="5.21875" style="4" customWidth="1"/>
    <col min="4098" max="4098" width="9.88671875" style="4" customWidth="1"/>
    <col min="4099" max="4099" width="8.6640625" style="4" customWidth="1"/>
    <col min="4100" max="4100" width="8.6640625" style="4" bestFit="1" customWidth="1"/>
    <col min="4101" max="4101" width="4" style="4" bestFit="1" customWidth="1"/>
    <col min="4102" max="4103" width="5.33203125" style="4" bestFit="1" customWidth="1"/>
    <col min="4104" max="4104" width="14.5546875" style="4" customWidth="1"/>
    <col min="4105" max="4105" width="21.44140625" style="4" customWidth="1"/>
    <col min="4106" max="4106" width="6.21875" style="4" bestFit="1" customWidth="1"/>
    <col min="4107" max="4107" width="5.44140625" style="4" bestFit="1" customWidth="1"/>
    <col min="4108" max="4108" width="4" style="4" bestFit="1" customWidth="1"/>
    <col min="4109" max="4109" width="9" style="4" bestFit="1" customWidth="1"/>
    <col min="4110" max="4110" width="3.6640625" style="4" customWidth="1"/>
    <col min="4111" max="4351" width="8.77734375" style="4"/>
    <col min="4352" max="4352" width="3.77734375" style="4" customWidth="1"/>
    <col min="4353" max="4353" width="5.21875" style="4" customWidth="1"/>
    <col min="4354" max="4354" width="9.88671875" style="4" customWidth="1"/>
    <col min="4355" max="4355" width="8.6640625" style="4" customWidth="1"/>
    <col min="4356" max="4356" width="8.6640625" style="4" bestFit="1" customWidth="1"/>
    <col min="4357" max="4357" width="4" style="4" bestFit="1" customWidth="1"/>
    <col min="4358" max="4359" width="5.33203125" style="4" bestFit="1" customWidth="1"/>
    <col min="4360" max="4360" width="14.5546875" style="4" customWidth="1"/>
    <col min="4361" max="4361" width="21.44140625" style="4" customWidth="1"/>
    <col min="4362" max="4362" width="6.21875" style="4" bestFit="1" customWidth="1"/>
    <col min="4363" max="4363" width="5.44140625" style="4" bestFit="1" customWidth="1"/>
    <col min="4364" max="4364" width="4" style="4" bestFit="1" customWidth="1"/>
    <col min="4365" max="4365" width="9" style="4" bestFit="1" customWidth="1"/>
    <col min="4366" max="4366" width="3.6640625" style="4" customWidth="1"/>
    <col min="4367" max="4607" width="8.77734375" style="4"/>
    <col min="4608" max="4608" width="3.77734375" style="4" customWidth="1"/>
    <col min="4609" max="4609" width="5.21875" style="4" customWidth="1"/>
    <col min="4610" max="4610" width="9.88671875" style="4" customWidth="1"/>
    <col min="4611" max="4611" width="8.6640625" style="4" customWidth="1"/>
    <col min="4612" max="4612" width="8.6640625" style="4" bestFit="1" customWidth="1"/>
    <col min="4613" max="4613" width="4" style="4" bestFit="1" customWidth="1"/>
    <col min="4614" max="4615" width="5.33203125" style="4" bestFit="1" customWidth="1"/>
    <col min="4616" max="4616" width="14.5546875" style="4" customWidth="1"/>
    <col min="4617" max="4617" width="21.44140625" style="4" customWidth="1"/>
    <col min="4618" max="4618" width="6.21875" style="4" bestFit="1" customWidth="1"/>
    <col min="4619" max="4619" width="5.44140625" style="4" bestFit="1" customWidth="1"/>
    <col min="4620" max="4620" width="4" style="4" bestFit="1" customWidth="1"/>
    <col min="4621" max="4621" width="9" style="4" bestFit="1" customWidth="1"/>
    <col min="4622" max="4622" width="3.6640625" style="4" customWidth="1"/>
    <col min="4623" max="4863" width="8.77734375" style="4"/>
    <col min="4864" max="4864" width="3.77734375" style="4" customWidth="1"/>
    <col min="4865" max="4865" width="5.21875" style="4" customWidth="1"/>
    <col min="4866" max="4866" width="9.88671875" style="4" customWidth="1"/>
    <col min="4867" max="4867" width="8.6640625" style="4" customWidth="1"/>
    <col min="4868" max="4868" width="8.6640625" style="4" bestFit="1" customWidth="1"/>
    <col min="4869" max="4869" width="4" style="4" bestFit="1" customWidth="1"/>
    <col min="4870" max="4871" width="5.33203125" style="4" bestFit="1" customWidth="1"/>
    <col min="4872" max="4872" width="14.5546875" style="4" customWidth="1"/>
    <col min="4873" max="4873" width="21.44140625" style="4" customWidth="1"/>
    <col min="4874" max="4874" width="6.21875" style="4" bestFit="1" customWidth="1"/>
    <col min="4875" max="4875" width="5.44140625" style="4" bestFit="1" customWidth="1"/>
    <col min="4876" max="4876" width="4" style="4" bestFit="1" customWidth="1"/>
    <col min="4877" max="4877" width="9" style="4" bestFit="1" customWidth="1"/>
    <col min="4878" max="4878" width="3.6640625" style="4" customWidth="1"/>
    <col min="4879" max="5119" width="8.77734375" style="4"/>
    <col min="5120" max="5120" width="3.77734375" style="4" customWidth="1"/>
    <col min="5121" max="5121" width="5.21875" style="4" customWidth="1"/>
    <col min="5122" max="5122" width="9.88671875" style="4" customWidth="1"/>
    <col min="5123" max="5123" width="8.6640625" style="4" customWidth="1"/>
    <col min="5124" max="5124" width="8.6640625" style="4" bestFit="1" customWidth="1"/>
    <col min="5125" max="5125" width="4" style="4" bestFit="1" customWidth="1"/>
    <col min="5126" max="5127" width="5.33203125" style="4" bestFit="1" customWidth="1"/>
    <col min="5128" max="5128" width="14.5546875" style="4" customWidth="1"/>
    <col min="5129" max="5129" width="21.44140625" style="4" customWidth="1"/>
    <col min="5130" max="5130" width="6.21875" style="4" bestFit="1" customWidth="1"/>
    <col min="5131" max="5131" width="5.44140625" style="4" bestFit="1" customWidth="1"/>
    <col min="5132" max="5132" width="4" style="4" bestFit="1" customWidth="1"/>
    <col min="5133" max="5133" width="9" style="4" bestFit="1" customWidth="1"/>
    <col min="5134" max="5134" width="3.6640625" style="4" customWidth="1"/>
    <col min="5135" max="5375" width="8.77734375" style="4"/>
    <col min="5376" max="5376" width="3.77734375" style="4" customWidth="1"/>
    <col min="5377" max="5377" width="5.21875" style="4" customWidth="1"/>
    <col min="5378" max="5378" width="9.88671875" style="4" customWidth="1"/>
    <col min="5379" max="5379" width="8.6640625" style="4" customWidth="1"/>
    <col min="5380" max="5380" width="8.6640625" style="4" bestFit="1" customWidth="1"/>
    <col min="5381" max="5381" width="4" style="4" bestFit="1" customWidth="1"/>
    <col min="5382" max="5383" width="5.33203125" style="4" bestFit="1" customWidth="1"/>
    <col min="5384" max="5384" width="14.5546875" style="4" customWidth="1"/>
    <col min="5385" max="5385" width="21.44140625" style="4" customWidth="1"/>
    <col min="5386" max="5386" width="6.21875" style="4" bestFit="1" customWidth="1"/>
    <col min="5387" max="5387" width="5.44140625" style="4" bestFit="1" customWidth="1"/>
    <col min="5388" max="5388" width="4" style="4" bestFit="1" customWidth="1"/>
    <col min="5389" max="5389" width="9" style="4" bestFit="1" customWidth="1"/>
    <col min="5390" max="5390" width="3.6640625" style="4" customWidth="1"/>
    <col min="5391" max="5631" width="8.77734375" style="4"/>
    <col min="5632" max="5632" width="3.77734375" style="4" customWidth="1"/>
    <col min="5633" max="5633" width="5.21875" style="4" customWidth="1"/>
    <col min="5634" max="5634" width="9.88671875" style="4" customWidth="1"/>
    <col min="5635" max="5635" width="8.6640625" style="4" customWidth="1"/>
    <col min="5636" max="5636" width="8.6640625" style="4" bestFit="1" customWidth="1"/>
    <col min="5637" max="5637" width="4" style="4" bestFit="1" customWidth="1"/>
    <col min="5638" max="5639" width="5.33203125" style="4" bestFit="1" customWidth="1"/>
    <col min="5640" max="5640" width="14.5546875" style="4" customWidth="1"/>
    <col min="5641" max="5641" width="21.44140625" style="4" customWidth="1"/>
    <col min="5642" max="5642" width="6.21875" style="4" bestFit="1" customWidth="1"/>
    <col min="5643" max="5643" width="5.44140625" style="4" bestFit="1" customWidth="1"/>
    <col min="5644" max="5644" width="4" style="4" bestFit="1" customWidth="1"/>
    <col min="5645" max="5645" width="9" style="4" bestFit="1" customWidth="1"/>
    <col min="5646" max="5646" width="3.6640625" style="4" customWidth="1"/>
    <col min="5647" max="5887" width="8.77734375" style="4"/>
    <col min="5888" max="5888" width="3.77734375" style="4" customWidth="1"/>
    <col min="5889" max="5889" width="5.21875" style="4" customWidth="1"/>
    <col min="5890" max="5890" width="9.88671875" style="4" customWidth="1"/>
    <col min="5891" max="5891" width="8.6640625" style="4" customWidth="1"/>
    <col min="5892" max="5892" width="8.6640625" style="4" bestFit="1" customWidth="1"/>
    <col min="5893" max="5893" width="4" style="4" bestFit="1" customWidth="1"/>
    <col min="5894" max="5895" width="5.33203125" style="4" bestFit="1" customWidth="1"/>
    <col min="5896" max="5896" width="14.5546875" style="4" customWidth="1"/>
    <col min="5897" max="5897" width="21.44140625" style="4" customWidth="1"/>
    <col min="5898" max="5898" width="6.21875" style="4" bestFit="1" customWidth="1"/>
    <col min="5899" max="5899" width="5.44140625" style="4" bestFit="1" customWidth="1"/>
    <col min="5900" max="5900" width="4" style="4" bestFit="1" customWidth="1"/>
    <col min="5901" max="5901" width="9" style="4" bestFit="1" customWidth="1"/>
    <col min="5902" max="5902" width="3.6640625" style="4" customWidth="1"/>
    <col min="5903" max="6143" width="8.77734375" style="4"/>
    <col min="6144" max="6144" width="3.77734375" style="4" customWidth="1"/>
    <col min="6145" max="6145" width="5.21875" style="4" customWidth="1"/>
    <col min="6146" max="6146" width="9.88671875" style="4" customWidth="1"/>
    <col min="6147" max="6147" width="8.6640625" style="4" customWidth="1"/>
    <col min="6148" max="6148" width="8.6640625" style="4" bestFit="1" customWidth="1"/>
    <col min="6149" max="6149" width="4" style="4" bestFit="1" customWidth="1"/>
    <col min="6150" max="6151" width="5.33203125" style="4" bestFit="1" customWidth="1"/>
    <col min="6152" max="6152" width="14.5546875" style="4" customWidth="1"/>
    <col min="6153" max="6153" width="21.44140625" style="4" customWidth="1"/>
    <col min="6154" max="6154" width="6.21875" style="4" bestFit="1" customWidth="1"/>
    <col min="6155" max="6155" width="5.44140625" style="4" bestFit="1" customWidth="1"/>
    <col min="6156" max="6156" width="4" style="4" bestFit="1" customWidth="1"/>
    <col min="6157" max="6157" width="9" style="4" bestFit="1" customWidth="1"/>
    <col min="6158" max="6158" width="3.6640625" style="4" customWidth="1"/>
    <col min="6159" max="6399" width="8.77734375" style="4"/>
    <col min="6400" max="6400" width="3.77734375" style="4" customWidth="1"/>
    <col min="6401" max="6401" width="5.21875" style="4" customWidth="1"/>
    <col min="6402" max="6402" width="9.88671875" style="4" customWidth="1"/>
    <col min="6403" max="6403" width="8.6640625" style="4" customWidth="1"/>
    <col min="6404" max="6404" width="8.6640625" style="4" bestFit="1" customWidth="1"/>
    <col min="6405" max="6405" width="4" style="4" bestFit="1" customWidth="1"/>
    <col min="6406" max="6407" width="5.33203125" style="4" bestFit="1" customWidth="1"/>
    <col min="6408" max="6408" width="14.5546875" style="4" customWidth="1"/>
    <col min="6409" max="6409" width="21.44140625" style="4" customWidth="1"/>
    <col min="6410" max="6410" width="6.21875" style="4" bestFit="1" customWidth="1"/>
    <col min="6411" max="6411" width="5.44140625" style="4" bestFit="1" customWidth="1"/>
    <col min="6412" max="6412" width="4" style="4" bestFit="1" customWidth="1"/>
    <col min="6413" max="6413" width="9" style="4" bestFit="1" customWidth="1"/>
    <col min="6414" max="6414" width="3.6640625" style="4" customWidth="1"/>
    <col min="6415" max="6655" width="8.77734375" style="4"/>
    <col min="6656" max="6656" width="3.77734375" style="4" customWidth="1"/>
    <col min="6657" max="6657" width="5.21875" style="4" customWidth="1"/>
    <col min="6658" max="6658" width="9.88671875" style="4" customWidth="1"/>
    <col min="6659" max="6659" width="8.6640625" style="4" customWidth="1"/>
    <col min="6660" max="6660" width="8.6640625" style="4" bestFit="1" customWidth="1"/>
    <col min="6661" max="6661" width="4" style="4" bestFit="1" customWidth="1"/>
    <col min="6662" max="6663" width="5.33203125" style="4" bestFit="1" customWidth="1"/>
    <col min="6664" max="6664" width="14.5546875" style="4" customWidth="1"/>
    <col min="6665" max="6665" width="21.44140625" style="4" customWidth="1"/>
    <col min="6666" max="6666" width="6.21875" style="4" bestFit="1" customWidth="1"/>
    <col min="6667" max="6667" width="5.44140625" style="4" bestFit="1" customWidth="1"/>
    <col min="6668" max="6668" width="4" style="4" bestFit="1" customWidth="1"/>
    <col min="6669" max="6669" width="9" style="4" bestFit="1" customWidth="1"/>
    <col min="6670" max="6670" width="3.6640625" style="4" customWidth="1"/>
    <col min="6671" max="6911" width="8.77734375" style="4"/>
    <col min="6912" max="6912" width="3.77734375" style="4" customWidth="1"/>
    <col min="6913" max="6913" width="5.21875" style="4" customWidth="1"/>
    <col min="6914" max="6914" width="9.88671875" style="4" customWidth="1"/>
    <col min="6915" max="6915" width="8.6640625" style="4" customWidth="1"/>
    <col min="6916" max="6916" width="8.6640625" style="4" bestFit="1" customWidth="1"/>
    <col min="6917" max="6917" width="4" style="4" bestFit="1" customWidth="1"/>
    <col min="6918" max="6919" width="5.33203125" style="4" bestFit="1" customWidth="1"/>
    <col min="6920" max="6920" width="14.5546875" style="4" customWidth="1"/>
    <col min="6921" max="6921" width="21.44140625" style="4" customWidth="1"/>
    <col min="6922" max="6922" width="6.21875" style="4" bestFit="1" customWidth="1"/>
    <col min="6923" max="6923" width="5.44140625" style="4" bestFit="1" customWidth="1"/>
    <col min="6924" max="6924" width="4" style="4" bestFit="1" customWidth="1"/>
    <col min="6925" max="6925" width="9" style="4" bestFit="1" customWidth="1"/>
    <col min="6926" max="6926" width="3.6640625" style="4" customWidth="1"/>
    <col min="6927" max="7167" width="8.77734375" style="4"/>
    <col min="7168" max="7168" width="3.77734375" style="4" customWidth="1"/>
    <col min="7169" max="7169" width="5.21875" style="4" customWidth="1"/>
    <col min="7170" max="7170" width="9.88671875" style="4" customWidth="1"/>
    <col min="7171" max="7171" width="8.6640625" style="4" customWidth="1"/>
    <col min="7172" max="7172" width="8.6640625" style="4" bestFit="1" customWidth="1"/>
    <col min="7173" max="7173" width="4" style="4" bestFit="1" customWidth="1"/>
    <col min="7174" max="7175" width="5.33203125" style="4" bestFit="1" customWidth="1"/>
    <col min="7176" max="7176" width="14.5546875" style="4" customWidth="1"/>
    <col min="7177" max="7177" width="21.44140625" style="4" customWidth="1"/>
    <col min="7178" max="7178" width="6.21875" style="4" bestFit="1" customWidth="1"/>
    <col min="7179" max="7179" width="5.44140625" style="4" bestFit="1" customWidth="1"/>
    <col min="7180" max="7180" width="4" style="4" bestFit="1" customWidth="1"/>
    <col min="7181" max="7181" width="9" style="4" bestFit="1" customWidth="1"/>
    <col min="7182" max="7182" width="3.6640625" style="4" customWidth="1"/>
    <col min="7183" max="7423" width="8.77734375" style="4"/>
    <col min="7424" max="7424" width="3.77734375" style="4" customWidth="1"/>
    <col min="7425" max="7425" width="5.21875" style="4" customWidth="1"/>
    <col min="7426" max="7426" width="9.88671875" style="4" customWidth="1"/>
    <col min="7427" max="7427" width="8.6640625" style="4" customWidth="1"/>
    <col min="7428" max="7428" width="8.6640625" style="4" bestFit="1" customWidth="1"/>
    <col min="7429" max="7429" width="4" style="4" bestFit="1" customWidth="1"/>
    <col min="7430" max="7431" width="5.33203125" style="4" bestFit="1" customWidth="1"/>
    <col min="7432" max="7432" width="14.5546875" style="4" customWidth="1"/>
    <col min="7433" max="7433" width="21.44140625" style="4" customWidth="1"/>
    <col min="7434" max="7434" width="6.21875" style="4" bestFit="1" customWidth="1"/>
    <col min="7435" max="7435" width="5.44140625" style="4" bestFit="1" customWidth="1"/>
    <col min="7436" max="7436" width="4" style="4" bestFit="1" customWidth="1"/>
    <col min="7437" max="7437" width="9" style="4" bestFit="1" customWidth="1"/>
    <col min="7438" max="7438" width="3.6640625" style="4" customWidth="1"/>
    <col min="7439" max="7679" width="8.77734375" style="4"/>
    <col min="7680" max="7680" width="3.77734375" style="4" customWidth="1"/>
    <col min="7681" max="7681" width="5.21875" style="4" customWidth="1"/>
    <col min="7682" max="7682" width="9.88671875" style="4" customWidth="1"/>
    <col min="7683" max="7683" width="8.6640625" style="4" customWidth="1"/>
    <col min="7684" max="7684" width="8.6640625" style="4" bestFit="1" customWidth="1"/>
    <col min="7685" max="7685" width="4" style="4" bestFit="1" customWidth="1"/>
    <col min="7686" max="7687" width="5.33203125" style="4" bestFit="1" customWidth="1"/>
    <col min="7688" max="7688" width="14.5546875" style="4" customWidth="1"/>
    <col min="7689" max="7689" width="21.44140625" style="4" customWidth="1"/>
    <col min="7690" max="7690" width="6.21875" style="4" bestFit="1" customWidth="1"/>
    <col min="7691" max="7691" width="5.44140625" style="4" bestFit="1" customWidth="1"/>
    <col min="7692" max="7692" width="4" style="4" bestFit="1" customWidth="1"/>
    <col min="7693" max="7693" width="9" style="4" bestFit="1" customWidth="1"/>
    <col min="7694" max="7694" width="3.6640625" style="4" customWidth="1"/>
    <col min="7695" max="7935" width="8.77734375" style="4"/>
    <col min="7936" max="7936" width="3.77734375" style="4" customWidth="1"/>
    <col min="7937" max="7937" width="5.21875" style="4" customWidth="1"/>
    <col min="7938" max="7938" width="9.88671875" style="4" customWidth="1"/>
    <col min="7939" max="7939" width="8.6640625" style="4" customWidth="1"/>
    <col min="7940" max="7940" width="8.6640625" style="4" bestFit="1" customWidth="1"/>
    <col min="7941" max="7941" width="4" style="4" bestFit="1" customWidth="1"/>
    <col min="7942" max="7943" width="5.33203125" style="4" bestFit="1" customWidth="1"/>
    <col min="7944" max="7944" width="14.5546875" style="4" customWidth="1"/>
    <col min="7945" max="7945" width="21.44140625" style="4" customWidth="1"/>
    <col min="7946" max="7946" width="6.21875" style="4" bestFit="1" customWidth="1"/>
    <col min="7947" max="7947" width="5.44140625" style="4" bestFit="1" customWidth="1"/>
    <col min="7948" max="7948" width="4" style="4" bestFit="1" customWidth="1"/>
    <col min="7949" max="7949" width="9" style="4" bestFit="1" customWidth="1"/>
    <col min="7950" max="7950" width="3.6640625" style="4" customWidth="1"/>
    <col min="7951" max="8191" width="8.77734375" style="4"/>
    <col min="8192" max="8192" width="3.77734375" style="4" customWidth="1"/>
    <col min="8193" max="8193" width="5.21875" style="4" customWidth="1"/>
    <col min="8194" max="8194" width="9.88671875" style="4" customWidth="1"/>
    <col min="8195" max="8195" width="8.6640625" style="4" customWidth="1"/>
    <col min="8196" max="8196" width="8.6640625" style="4" bestFit="1" customWidth="1"/>
    <col min="8197" max="8197" width="4" style="4" bestFit="1" customWidth="1"/>
    <col min="8198" max="8199" width="5.33203125" style="4" bestFit="1" customWidth="1"/>
    <col min="8200" max="8200" width="14.5546875" style="4" customWidth="1"/>
    <col min="8201" max="8201" width="21.44140625" style="4" customWidth="1"/>
    <col min="8202" max="8202" width="6.21875" style="4" bestFit="1" customWidth="1"/>
    <col min="8203" max="8203" width="5.44140625" style="4" bestFit="1" customWidth="1"/>
    <col min="8204" max="8204" width="4" style="4" bestFit="1" customWidth="1"/>
    <col min="8205" max="8205" width="9" style="4" bestFit="1" customWidth="1"/>
    <col min="8206" max="8206" width="3.6640625" style="4" customWidth="1"/>
    <col min="8207" max="8447" width="8.77734375" style="4"/>
    <col min="8448" max="8448" width="3.77734375" style="4" customWidth="1"/>
    <col min="8449" max="8449" width="5.21875" style="4" customWidth="1"/>
    <col min="8450" max="8450" width="9.88671875" style="4" customWidth="1"/>
    <col min="8451" max="8451" width="8.6640625" style="4" customWidth="1"/>
    <col min="8452" max="8452" width="8.6640625" style="4" bestFit="1" customWidth="1"/>
    <col min="8453" max="8453" width="4" style="4" bestFit="1" customWidth="1"/>
    <col min="8454" max="8455" width="5.33203125" style="4" bestFit="1" customWidth="1"/>
    <col min="8456" max="8456" width="14.5546875" style="4" customWidth="1"/>
    <col min="8457" max="8457" width="21.44140625" style="4" customWidth="1"/>
    <col min="8458" max="8458" width="6.21875" style="4" bestFit="1" customWidth="1"/>
    <col min="8459" max="8459" width="5.44140625" style="4" bestFit="1" customWidth="1"/>
    <col min="8460" max="8460" width="4" style="4" bestFit="1" customWidth="1"/>
    <col min="8461" max="8461" width="9" style="4" bestFit="1" customWidth="1"/>
    <col min="8462" max="8462" width="3.6640625" style="4" customWidth="1"/>
    <col min="8463" max="8703" width="8.77734375" style="4"/>
    <col min="8704" max="8704" width="3.77734375" style="4" customWidth="1"/>
    <col min="8705" max="8705" width="5.21875" style="4" customWidth="1"/>
    <col min="8706" max="8706" width="9.88671875" style="4" customWidth="1"/>
    <col min="8707" max="8707" width="8.6640625" style="4" customWidth="1"/>
    <col min="8708" max="8708" width="8.6640625" style="4" bestFit="1" customWidth="1"/>
    <col min="8709" max="8709" width="4" style="4" bestFit="1" customWidth="1"/>
    <col min="8710" max="8711" width="5.33203125" style="4" bestFit="1" customWidth="1"/>
    <col min="8712" max="8712" width="14.5546875" style="4" customWidth="1"/>
    <col min="8713" max="8713" width="21.44140625" style="4" customWidth="1"/>
    <col min="8714" max="8714" width="6.21875" style="4" bestFit="1" customWidth="1"/>
    <col min="8715" max="8715" width="5.44140625" style="4" bestFit="1" customWidth="1"/>
    <col min="8716" max="8716" width="4" style="4" bestFit="1" customWidth="1"/>
    <col min="8717" max="8717" width="9" style="4" bestFit="1" customWidth="1"/>
    <col min="8718" max="8718" width="3.6640625" style="4" customWidth="1"/>
    <col min="8719" max="8959" width="8.77734375" style="4"/>
    <col min="8960" max="8960" width="3.77734375" style="4" customWidth="1"/>
    <col min="8961" max="8961" width="5.21875" style="4" customWidth="1"/>
    <col min="8962" max="8962" width="9.88671875" style="4" customWidth="1"/>
    <col min="8963" max="8963" width="8.6640625" style="4" customWidth="1"/>
    <col min="8964" max="8964" width="8.6640625" style="4" bestFit="1" customWidth="1"/>
    <col min="8965" max="8965" width="4" style="4" bestFit="1" customWidth="1"/>
    <col min="8966" max="8967" width="5.33203125" style="4" bestFit="1" customWidth="1"/>
    <col min="8968" max="8968" width="14.5546875" style="4" customWidth="1"/>
    <col min="8969" max="8969" width="21.44140625" style="4" customWidth="1"/>
    <col min="8970" max="8970" width="6.21875" style="4" bestFit="1" customWidth="1"/>
    <col min="8971" max="8971" width="5.44140625" style="4" bestFit="1" customWidth="1"/>
    <col min="8972" max="8972" width="4" style="4" bestFit="1" customWidth="1"/>
    <col min="8973" max="8973" width="9" style="4" bestFit="1" customWidth="1"/>
    <col min="8974" max="8974" width="3.6640625" style="4" customWidth="1"/>
    <col min="8975" max="9215" width="8.77734375" style="4"/>
    <col min="9216" max="9216" width="3.77734375" style="4" customWidth="1"/>
    <col min="9217" max="9217" width="5.21875" style="4" customWidth="1"/>
    <col min="9218" max="9218" width="9.88671875" style="4" customWidth="1"/>
    <col min="9219" max="9219" width="8.6640625" style="4" customWidth="1"/>
    <col min="9220" max="9220" width="8.6640625" style="4" bestFit="1" customWidth="1"/>
    <col min="9221" max="9221" width="4" style="4" bestFit="1" customWidth="1"/>
    <col min="9222" max="9223" width="5.33203125" style="4" bestFit="1" customWidth="1"/>
    <col min="9224" max="9224" width="14.5546875" style="4" customWidth="1"/>
    <col min="9225" max="9225" width="21.44140625" style="4" customWidth="1"/>
    <col min="9226" max="9226" width="6.21875" style="4" bestFit="1" customWidth="1"/>
    <col min="9227" max="9227" width="5.44140625" style="4" bestFit="1" customWidth="1"/>
    <col min="9228" max="9228" width="4" style="4" bestFit="1" customWidth="1"/>
    <col min="9229" max="9229" width="9" style="4" bestFit="1" customWidth="1"/>
    <col min="9230" max="9230" width="3.6640625" style="4" customWidth="1"/>
    <col min="9231" max="9471" width="8.77734375" style="4"/>
    <col min="9472" max="9472" width="3.77734375" style="4" customWidth="1"/>
    <col min="9473" max="9473" width="5.21875" style="4" customWidth="1"/>
    <col min="9474" max="9474" width="9.88671875" style="4" customWidth="1"/>
    <col min="9475" max="9475" width="8.6640625" style="4" customWidth="1"/>
    <col min="9476" max="9476" width="8.6640625" style="4" bestFit="1" customWidth="1"/>
    <col min="9477" max="9477" width="4" style="4" bestFit="1" customWidth="1"/>
    <col min="9478" max="9479" width="5.33203125" style="4" bestFit="1" customWidth="1"/>
    <col min="9480" max="9480" width="14.5546875" style="4" customWidth="1"/>
    <col min="9481" max="9481" width="21.44140625" style="4" customWidth="1"/>
    <col min="9482" max="9482" width="6.21875" style="4" bestFit="1" customWidth="1"/>
    <col min="9483" max="9483" width="5.44140625" style="4" bestFit="1" customWidth="1"/>
    <col min="9484" max="9484" width="4" style="4" bestFit="1" customWidth="1"/>
    <col min="9485" max="9485" width="9" style="4" bestFit="1" customWidth="1"/>
    <col min="9486" max="9486" width="3.6640625" style="4" customWidth="1"/>
    <col min="9487" max="9727" width="8.77734375" style="4"/>
    <col min="9728" max="9728" width="3.77734375" style="4" customWidth="1"/>
    <col min="9729" max="9729" width="5.21875" style="4" customWidth="1"/>
    <col min="9730" max="9730" width="9.88671875" style="4" customWidth="1"/>
    <col min="9731" max="9731" width="8.6640625" style="4" customWidth="1"/>
    <col min="9732" max="9732" width="8.6640625" style="4" bestFit="1" customWidth="1"/>
    <col min="9733" max="9733" width="4" style="4" bestFit="1" customWidth="1"/>
    <col min="9734" max="9735" width="5.33203125" style="4" bestFit="1" customWidth="1"/>
    <col min="9736" max="9736" width="14.5546875" style="4" customWidth="1"/>
    <col min="9737" max="9737" width="21.44140625" style="4" customWidth="1"/>
    <col min="9738" max="9738" width="6.21875" style="4" bestFit="1" customWidth="1"/>
    <col min="9739" max="9739" width="5.44140625" style="4" bestFit="1" customWidth="1"/>
    <col min="9740" max="9740" width="4" style="4" bestFit="1" customWidth="1"/>
    <col min="9741" max="9741" width="9" style="4" bestFit="1" customWidth="1"/>
    <col min="9742" max="9742" width="3.6640625" style="4" customWidth="1"/>
    <col min="9743" max="9983" width="8.77734375" style="4"/>
    <col min="9984" max="9984" width="3.77734375" style="4" customWidth="1"/>
    <col min="9985" max="9985" width="5.21875" style="4" customWidth="1"/>
    <col min="9986" max="9986" width="9.88671875" style="4" customWidth="1"/>
    <col min="9987" max="9987" width="8.6640625" style="4" customWidth="1"/>
    <col min="9988" max="9988" width="8.6640625" style="4" bestFit="1" customWidth="1"/>
    <col min="9989" max="9989" width="4" style="4" bestFit="1" customWidth="1"/>
    <col min="9990" max="9991" width="5.33203125" style="4" bestFit="1" customWidth="1"/>
    <col min="9992" max="9992" width="14.5546875" style="4" customWidth="1"/>
    <col min="9993" max="9993" width="21.44140625" style="4" customWidth="1"/>
    <col min="9994" max="9994" width="6.21875" style="4" bestFit="1" customWidth="1"/>
    <col min="9995" max="9995" width="5.44140625" style="4" bestFit="1" customWidth="1"/>
    <col min="9996" max="9996" width="4" style="4" bestFit="1" customWidth="1"/>
    <col min="9997" max="9997" width="9" style="4" bestFit="1" customWidth="1"/>
    <col min="9998" max="9998" width="3.6640625" style="4" customWidth="1"/>
    <col min="9999" max="10239" width="8.77734375" style="4"/>
    <col min="10240" max="10240" width="3.77734375" style="4" customWidth="1"/>
    <col min="10241" max="10241" width="5.21875" style="4" customWidth="1"/>
    <col min="10242" max="10242" width="9.88671875" style="4" customWidth="1"/>
    <col min="10243" max="10243" width="8.6640625" style="4" customWidth="1"/>
    <col min="10244" max="10244" width="8.6640625" style="4" bestFit="1" customWidth="1"/>
    <col min="10245" max="10245" width="4" style="4" bestFit="1" customWidth="1"/>
    <col min="10246" max="10247" width="5.33203125" style="4" bestFit="1" customWidth="1"/>
    <col min="10248" max="10248" width="14.5546875" style="4" customWidth="1"/>
    <col min="10249" max="10249" width="21.44140625" style="4" customWidth="1"/>
    <col min="10250" max="10250" width="6.21875" style="4" bestFit="1" customWidth="1"/>
    <col min="10251" max="10251" width="5.44140625" style="4" bestFit="1" customWidth="1"/>
    <col min="10252" max="10252" width="4" style="4" bestFit="1" customWidth="1"/>
    <col min="10253" max="10253" width="9" style="4" bestFit="1" customWidth="1"/>
    <col min="10254" max="10254" width="3.6640625" style="4" customWidth="1"/>
    <col min="10255" max="10495" width="8.77734375" style="4"/>
    <col min="10496" max="10496" width="3.77734375" style="4" customWidth="1"/>
    <col min="10497" max="10497" width="5.21875" style="4" customWidth="1"/>
    <col min="10498" max="10498" width="9.88671875" style="4" customWidth="1"/>
    <col min="10499" max="10499" width="8.6640625" style="4" customWidth="1"/>
    <col min="10500" max="10500" width="8.6640625" style="4" bestFit="1" customWidth="1"/>
    <col min="10501" max="10501" width="4" style="4" bestFit="1" customWidth="1"/>
    <col min="10502" max="10503" width="5.33203125" style="4" bestFit="1" customWidth="1"/>
    <col min="10504" max="10504" width="14.5546875" style="4" customWidth="1"/>
    <col min="10505" max="10505" width="21.44140625" style="4" customWidth="1"/>
    <col min="10506" max="10506" width="6.21875" style="4" bestFit="1" customWidth="1"/>
    <col min="10507" max="10507" width="5.44140625" style="4" bestFit="1" customWidth="1"/>
    <col min="10508" max="10508" width="4" style="4" bestFit="1" customWidth="1"/>
    <col min="10509" max="10509" width="9" style="4" bestFit="1" customWidth="1"/>
    <col min="10510" max="10510" width="3.6640625" style="4" customWidth="1"/>
    <col min="10511" max="10751" width="8.77734375" style="4"/>
    <col min="10752" max="10752" width="3.77734375" style="4" customWidth="1"/>
    <col min="10753" max="10753" width="5.21875" style="4" customWidth="1"/>
    <col min="10754" max="10754" width="9.88671875" style="4" customWidth="1"/>
    <col min="10755" max="10755" width="8.6640625" style="4" customWidth="1"/>
    <col min="10756" max="10756" width="8.6640625" style="4" bestFit="1" customWidth="1"/>
    <col min="10757" max="10757" width="4" style="4" bestFit="1" customWidth="1"/>
    <col min="10758" max="10759" width="5.33203125" style="4" bestFit="1" customWidth="1"/>
    <col min="10760" max="10760" width="14.5546875" style="4" customWidth="1"/>
    <col min="10761" max="10761" width="21.44140625" style="4" customWidth="1"/>
    <col min="10762" max="10762" width="6.21875" style="4" bestFit="1" customWidth="1"/>
    <col min="10763" max="10763" width="5.44140625" style="4" bestFit="1" customWidth="1"/>
    <col min="10764" max="10764" width="4" style="4" bestFit="1" customWidth="1"/>
    <col min="10765" max="10765" width="9" style="4" bestFit="1" customWidth="1"/>
    <col min="10766" max="10766" width="3.6640625" style="4" customWidth="1"/>
    <col min="10767" max="11007" width="8.77734375" style="4"/>
    <col min="11008" max="11008" width="3.77734375" style="4" customWidth="1"/>
    <col min="11009" max="11009" width="5.21875" style="4" customWidth="1"/>
    <col min="11010" max="11010" width="9.88671875" style="4" customWidth="1"/>
    <col min="11011" max="11011" width="8.6640625" style="4" customWidth="1"/>
    <col min="11012" max="11012" width="8.6640625" style="4" bestFit="1" customWidth="1"/>
    <col min="11013" max="11013" width="4" style="4" bestFit="1" customWidth="1"/>
    <col min="11014" max="11015" width="5.33203125" style="4" bestFit="1" customWidth="1"/>
    <col min="11016" max="11016" width="14.5546875" style="4" customWidth="1"/>
    <col min="11017" max="11017" width="21.44140625" style="4" customWidth="1"/>
    <col min="11018" max="11018" width="6.21875" style="4" bestFit="1" customWidth="1"/>
    <col min="11019" max="11019" width="5.44140625" style="4" bestFit="1" customWidth="1"/>
    <col min="11020" max="11020" width="4" style="4" bestFit="1" customWidth="1"/>
    <col min="11021" max="11021" width="9" style="4" bestFit="1" customWidth="1"/>
    <col min="11022" max="11022" width="3.6640625" style="4" customWidth="1"/>
    <col min="11023" max="11263" width="8.77734375" style="4"/>
    <col min="11264" max="11264" width="3.77734375" style="4" customWidth="1"/>
    <col min="11265" max="11265" width="5.21875" style="4" customWidth="1"/>
    <col min="11266" max="11266" width="9.88671875" style="4" customWidth="1"/>
    <col min="11267" max="11267" width="8.6640625" style="4" customWidth="1"/>
    <col min="11268" max="11268" width="8.6640625" style="4" bestFit="1" customWidth="1"/>
    <col min="11269" max="11269" width="4" style="4" bestFit="1" customWidth="1"/>
    <col min="11270" max="11271" width="5.33203125" style="4" bestFit="1" customWidth="1"/>
    <col min="11272" max="11272" width="14.5546875" style="4" customWidth="1"/>
    <col min="11273" max="11273" width="21.44140625" style="4" customWidth="1"/>
    <col min="11274" max="11274" width="6.21875" style="4" bestFit="1" customWidth="1"/>
    <col min="11275" max="11275" width="5.44140625" style="4" bestFit="1" customWidth="1"/>
    <col min="11276" max="11276" width="4" style="4" bestFit="1" customWidth="1"/>
    <col min="11277" max="11277" width="9" style="4" bestFit="1" customWidth="1"/>
    <col min="11278" max="11278" width="3.6640625" style="4" customWidth="1"/>
    <col min="11279" max="11519" width="8.77734375" style="4"/>
    <col min="11520" max="11520" width="3.77734375" style="4" customWidth="1"/>
    <col min="11521" max="11521" width="5.21875" style="4" customWidth="1"/>
    <col min="11522" max="11522" width="9.88671875" style="4" customWidth="1"/>
    <col min="11523" max="11523" width="8.6640625" style="4" customWidth="1"/>
    <col min="11524" max="11524" width="8.6640625" style="4" bestFit="1" customWidth="1"/>
    <col min="11525" max="11525" width="4" style="4" bestFit="1" customWidth="1"/>
    <col min="11526" max="11527" width="5.33203125" style="4" bestFit="1" customWidth="1"/>
    <col min="11528" max="11528" width="14.5546875" style="4" customWidth="1"/>
    <col min="11529" max="11529" width="21.44140625" style="4" customWidth="1"/>
    <col min="11530" max="11530" width="6.21875" style="4" bestFit="1" customWidth="1"/>
    <col min="11531" max="11531" width="5.44140625" style="4" bestFit="1" customWidth="1"/>
    <col min="11532" max="11532" width="4" style="4" bestFit="1" customWidth="1"/>
    <col min="11533" max="11533" width="9" style="4" bestFit="1" customWidth="1"/>
    <col min="11534" max="11534" width="3.6640625" style="4" customWidth="1"/>
    <col min="11535" max="11775" width="8.77734375" style="4"/>
    <col min="11776" max="11776" width="3.77734375" style="4" customWidth="1"/>
    <col min="11777" max="11777" width="5.21875" style="4" customWidth="1"/>
    <col min="11778" max="11778" width="9.88671875" style="4" customWidth="1"/>
    <col min="11779" max="11779" width="8.6640625" style="4" customWidth="1"/>
    <col min="11780" max="11780" width="8.6640625" style="4" bestFit="1" customWidth="1"/>
    <col min="11781" max="11781" width="4" style="4" bestFit="1" customWidth="1"/>
    <col min="11782" max="11783" width="5.33203125" style="4" bestFit="1" customWidth="1"/>
    <col min="11784" max="11784" width="14.5546875" style="4" customWidth="1"/>
    <col min="11785" max="11785" width="21.44140625" style="4" customWidth="1"/>
    <col min="11786" max="11786" width="6.21875" style="4" bestFit="1" customWidth="1"/>
    <col min="11787" max="11787" width="5.44140625" style="4" bestFit="1" customWidth="1"/>
    <col min="11788" max="11788" width="4" style="4" bestFit="1" customWidth="1"/>
    <col min="11789" max="11789" width="9" style="4" bestFit="1" customWidth="1"/>
    <col min="11790" max="11790" width="3.6640625" style="4" customWidth="1"/>
    <col min="11791" max="12031" width="8.77734375" style="4"/>
    <col min="12032" max="12032" width="3.77734375" style="4" customWidth="1"/>
    <col min="12033" max="12033" width="5.21875" style="4" customWidth="1"/>
    <col min="12034" max="12034" width="9.88671875" style="4" customWidth="1"/>
    <col min="12035" max="12035" width="8.6640625" style="4" customWidth="1"/>
    <col min="12036" max="12036" width="8.6640625" style="4" bestFit="1" customWidth="1"/>
    <col min="12037" max="12037" width="4" style="4" bestFit="1" customWidth="1"/>
    <col min="12038" max="12039" width="5.33203125" style="4" bestFit="1" customWidth="1"/>
    <col min="12040" max="12040" width="14.5546875" style="4" customWidth="1"/>
    <col min="12041" max="12041" width="21.44140625" style="4" customWidth="1"/>
    <col min="12042" max="12042" width="6.21875" style="4" bestFit="1" customWidth="1"/>
    <col min="12043" max="12043" width="5.44140625" style="4" bestFit="1" customWidth="1"/>
    <col min="12044" max="12044" width="4" style="4" bestFit="1" customWidth="1"/>
    <col min="12045" max="12045" width="9" style="4" bestFit="1" customWidth="1"/>
    <col min="12046" max="12046" width="3.6640625" style="4" customWidth="1"/>
    <col min="12047" max="12287" width="8.77734375" style="4"/>
    <col min="12288" max="12288" width="3.77734375" style="4" customWidth="1"/>
    <col min="12289" max="12289" width="5.21875" style="4" customWidth="1"/>
    <col min="12290" max="12290" width="9.88671875" style="4" customWidth="1"/>
    <col min="12291" max="12291" width="8.6640625" style="4" customWidth="1"/>
    <col min="12292" max="12292" width="8.6640625" style="4" bestFit="1" customWidth="1"/>
    <col min="12293" max="12293" width="4" style="4" bestFit="1" customWidth="1"/>
    <col min="12294" max="12295" width="5.33203125" style="4" bestFit="1" customWidth="1"/>
    <col min="12296" max="12296" width="14.5546875" style="4" customWidth="1"/>
    <col min="12297" max="12297" width="21.44140625" style="4" customWidth="1"/>
    <col min="12298" max="12298" width="6.21875" style="4" bestFit="1" customWidth="1"/>
    <col min="12299" max="12299" width="5.44140625" style="4" bestFit="1" customWidth="1"/>
    <col min="12300" max="12300" width="4" style="4" bestFit="1" customWidth="1"/>
    <col min="12301" max="12301" width="9" style="4" bestFit="1" customWidth="1"/>
    <col min="12302" max="12302" width="3.6640625" style="4" customWidth="1"/>
    <col min="12303" max="12543" width="8.77734375" style="4"/>
    <col min="12544" max="12544" width="3.77734375" style="4" customWidth="1"/>
    <col min="12545" max="12545" width="5.21875" style="4" customWidth="1"/>
    <col min="12546" max="12546" width="9.88671875" style="4" customWidth="1"/>
    <col min="12547" max="12547" width="8.6640625" style="4" customWidth="1"/>
    <col min="12548" max="12548" width="8.6640625" style="4" bestFit="1" customWidth="1"/>
    <col min="12549" max="12549" width="4" style="4" bestFit="1" customWidth="1"/>
    <col min="12550" max="12551" width="5.33203125" style="4" bestFit="1" customWidth="1"/>
    <col min="12552" max="12552" width="14.5546875" style="4" customWidth="1"/>
    <col min="12553" max="12553" width="21.44140625" style="4" customWidth="1"/>
    <col min="12554" max="12554" width="6.21875" style="4" bestFit="1" customWidth="1"/>
    <col min="12555" max="12555" width="5.44140625" style="4" bestFit="1" customWidth="1"/>
    <col min="12556" max="12556" width="4" style="4" bestFit="1" customWidth="1"/>
    <col min="12557" max="12557" width="9" style="4" bestFit="1" customWidth="1"/>
    <col min="12558" max="12558" width="3.6640625" style="4" customWidth="1"/>
    <col min="12559" max="12799" width="8.77734375" style="4"/>
    <col min="12800" max="12800" width="3.77734375" style="4" customWidth="1"/>
    <col min="12801" max="12801" width="5.21875" style="4" customWidth="1"/>
    <col min="12802" max="12802" width="9.88671875" style="4" customWidth="1"/>
    <col min="12803" max="12803" width="8.6640625" style="4" customWidth="1"/>
    <col min="12804" max="12804" width="8.6640625" style="4" bestFit="1" customWidth="1"/>
    <col min="12805" max="12805" width="4" style="4" bestFit="1" customWidth="1"/>
    <col min="12806" max="12807" width="5.33203125" style="4" bestFit="1" customWidth="1"/>
    <col min="12808" max="12808" width="14.5546875" style="4" customWidth="1"/>
    <col min="12809" max="12809" width="21.44140625" style="4" customWidth="1"/>
    <col min="12810" max="12810" width="6.21875" style="4" bestFit="1" customWidth="1"/>
    <col min="12811" max="12811" width="5.44140625" style="4" bestFit="1" customWidth="1"/>
    <col min="12812" max="12812" width="4" style="4" bestFit="1" customWidth="1"/>
    <col min="12813" max="12813" width="9" style="4" bestFit="1" customWidth="1"/>
    <col min="12814" max="12814" width="3.6640625" style="4" customWidth="1"/>
    <col min="12815" max="13055" width="8.77734375" style="4"/>
    <col min="13056" max="13056" width="3.77734375" style="4" customWidth="1"/>
    <col min="13057" max="13057" width="5.21875" style="4" customWidth="1"/>
    <col min="13058" max="13058" width="9.88671875" style="4" customWidth="1"/>
    <col min="13059" max="13059" width="8.6640625" style="4" customWidth="1"/>
    <col min="13060" max="13060" width="8.6640625" style="4" bestFit="1" customWidth="1"/>
    <col min="13061" max="13061" width="4" style="4" bestFit="1" customWidth="1"/>
    <col min="13062" max="13063" width="5.33203125" style="4" bestFit="1" customWidth="1"/>
    <col min="13064" max="13064" width="14.5546875" style="4" customWidth="1"/>
    <col min="13065" max="13065" width="21.44140625" style="4" customWidth="1"/>
    <col min="13066" max="13066" width="6.21875" style="4" bestFit="1" customWidth="1"/>
    <col min="13067" max="13067" width="5.44140625" style="4" bestFit="1" customWidth="1"/>
    <col min="13068" max="13068" width="4" style="4" bestFit="1" customWidth="1"/>
    <col min="13069" max="13069" width="9" style="4" bestFit="1" customWidth="1"/>
    <col min="13070" max="13070" width="3.6640625" style="4" customWidth="1"/>
    <col min="13071" max="13311" width="8.77734375" style="4"/>
    <col min="13312" max="13312" width="3.77734375" style="4" customWidth="1"/>
    <col min="13313" max="13313" width="5.21875" style="4" customWidth="1"/>
    <col min="13314" max="13314" width="9.88671875" style="4" customWidth="1"/>
    <col min="13315" max="13315" width="8.6640625" style="4" customWidth="1"/>
    <col min="13316" max="13316" width="8.6640625" style="4" bestFit="1" customWidth="1"/>
    <col min="13317" max="13317" width="4" style="4" bestFit="1" customWidth="1"/>
    <col min="13318" max="13319" width="5.33203125" style="4" bestFit="1" customWidth="1"/>
    <col min="13320" max="13320" width="14.5546875" style="4" customWidth="1"/>
    <col min="13321" max="13321" width="21.44140625" style="4" customWidth="1"/>
    <col min="13322" max="13322" width="6.21875" style="4" bestFit="1" customWidth="1"/>
    <col min="13323" max="13323" width="5.44140625" style="4" bestFit="1" customWidth="1"/>
    <col min="13324" max="13324" width="4" style="4" bestFit="1" customWidth="1"/>
    <col min="13325" max="13325" width="9" style="4" bestFit="1" customWidth="1"/>
    <col min="13326" max="13326" width="3.6640625" style="4" customWidth="1"/>
    <col min="13327" max="13567" width="8.77734375" style="4"/>
    <col min="13568" max="13568" width="3.77734375" style="4" customWidth="1"/>
    <col min="13569" max="13569" width="5.21875" style="4" customWidth="1"/>
    <col min="13570" max="13570" width="9.88671875" style="4" customWidth="1"/>
    <col min="13571" max="13571" width="8.6640625" style="4" customWidth="1"/>
    <col min="13572" max="13572" width="8.6640625" style="4" bestFit="1" customWidth="1"/>
    <col min="13573" max="13573" width="4" style="4" bestFit="1" customWidth="1"/>
    <col min="13574" max="13575" width="5.33203125" style="4" bestFit="1" customWidth="1"/>
    <col min="13576" max="13576" width="14.5546875" style="4" customWidth="1"/>
    <col min="13577" max="13577" width="21.44140625" style="4" customWidth="1"/>
    <col min="13578" max="13578" width="6.21875" style="4" bestFit="1" customWidth="1"/>
    <col min="13579" max="13579" width="5.44140625" style="4" bestFit="1" customWidth="1"/>
    <col min="13580" max="13580" width="4" style="4" bestFit="1" customWidth="1"/>
    <col min="13581" max="13581" width="9" style="4" bestFit="1" customWidth="1"/>
    <col min="13582" max="13582" width="3.6640625" style="4" customWidth="1"/>
    <col min="13583" max="13823" width="8.77734375" style="4"/>
    <col min="13824" max="13824" width="3.77734375" style="4" customWidth="1"/>
    <col min="13825" max="13825" width="5.21875" style="4" customWidth="1"/>
    <col min="13826" max="13826" width="9.88671875" style="4" customWidth="1"/>
    <col min="13827" max="13827" width="8.6640625" style="4" customWidth="1"/>
    <col min="13828" max="13828" width="8.6640625" style="4" bestFit="1" customWidth="1"/>
    <col min="13829" max="13829" width="4" style="4" bestFit="1" customWidth="1"/>
    <col min="13830" max="13831" width="5.33203125" style="4" bestFit="1" customWidth="1"/>
    <col min="13832" max="13832" width="14.5546875" style="4" customWidth="1"/>
    <col min="13833" max="13833" width="21.44140625" style="4" customWidth="1"/>
    <col min="13834" max="13834" width="6.21875" style="4" bestFit="1" customWidth="1"/>
    <col min="13835" max="13835" width="5.44140625" style="4" bestFit="1" customWidth="1"/>
    <col min="13836" max="13836" width="4" style="4" bestFit="1" customWidth="1"/>
    <col min="13837" max="13837" width="9" style="4" bestFit="1" customWidth="1"/>
    <col min="13838" max="13838" width="3.6640625" style="4" customWidth="1"/>
    <col min="13839" max="14079" width="8.77734375" style="4"/>
    <col min="14080" max="14080" width="3.77734375" style="4" customWidth="1"/>
    <col min="14081" max="14081" width="5.21875" style="4" customWidth="1"/>
    <col min="14082" max="14082" width="9.88671875" style="4" customWidth="1"/>
    <col min="14083" max="14083" width="8.6640625" style="4" customWidth="1"/>
    <col min="14084" max="14084" width="8.6640625" style="4" bestFit="1" customWidth="1"/>
    <col min="14085" max="14085" width="4" style="4" bestFit="1" customWidth="1"/>
    <col min="14086" max="14087" width="5.33203125" style="4" bestFit="1" customWidth="1"/>
    <col min="14088" max="14088" width="14.5546875" style="4" customWidth="1"/>
    <col min="14089" max="14089" width="21.44140625" style="4" customWidth="1"/>
    <col min="14090" max="14090" width="6.21875" style="4" bestFit="1" customWidth="1"/>
    <col min="14091" max="14091" width="5.44140625" style="4" bestFit="1" customWidth="1"/>
    <col min="14092" max="14092" width="4" style="4" bestFit="1" customWidth="1"/>
    <col min="14093" max="14093" width="9" style="4" bestFit="1" customWidth="1"/>
    <col min="14094" max="14094" width="3.6640625" style="4" customWidth="1"/>
    <col min="14095" max="14335" width="8.77734375" style="4"/>
    <col min="14336" max="14336" width="3.77734375" style="4" customWidth="1"/>
    <col min="14337" max="14337" width="5.21875" style="4" customWidth="1"/>
    <col min="14338" max="14338" width="9.88671875" style="4" customWidth="1"/>
    <col min="14339" max="14339" width="8.6640625" style="4" customWidth="1"/>
    <col min="14340" max="14340" width="8.6640625" style="4" bestFit="1" customWidth="1"/>
    <col min="14341" max="14341" width="4" style="4" bestFit="1" customWidth="1"/>
    <col min="14342" max="14343" width="5.33203125" style="4" bestFit="1" customWidth="1"/>
    <col min="14344" max="14344" width="14.5546875" style="4" customWidth="1"/>
    <col min="14345" max="14345" width="21.44140625" style="4" customWidth="1"/>
    <col min="14346" max="14346" width="6.21875" style="4" bestFit="1" customWidth="1"/>
    <col min="14347" max="14347" width="5.44140625" style="4" bestFit="1" customWidth="1"/>
    <col min="14348" max="14348" width="4" style="4" bestFit="1" customWidth="1"/>
    <col min="14349" max="14349" width="9" style="4" bestFit="1" customWidth="1"/>
    <col min="14350" max="14350" width="3.6640625" style="4" customWidth="1"/>
    <col min="14351" max="14591" width="8.77734375" style="4"/>
    <col min="14592" max="14592" width="3.77734375" style="4" customWidth="1"/>
    <col min="14593" max="14593" width="5.21875" style="4" customWidth="1"/>
    <col min="14594" max="14594" width="9.88671875" style="4" customWidth="1"/>
    <col min="14595" max="14595" width="8.6640625" style="4" customWidth="1"/>
    <col min="14596" max="14596" width="8.6640625" style="4" bestFit="1" customWidth="1"/>
    <col min="14597" max="14597" width="4" style="4" bestFit="1" customWidth="1"/>
    <col min="14598" max="14599" width="5.33203125" style="4" bestFit="1" customWidth="1"/>
    <col min="14600" max="14600" width="14.5546875" style="4" customWidth="1"/>
    <col min="14601" max="14601" width="21.44140625" style="4" customWidth="1"/>
    <col min="14602" max="14602" width="6.21875" style="4" bestFit="1" customWidth="1"/>
    <col min="14603" max="14603" width="5.44140625" style="4" bestFit="1" customWidth="1"/>
    <col min="14604" max="14604" width="4" style="4" bestFit="1" customWidth="1"/>
    <col min="14605" max="14605" width="9" style="4" bestFit="1" customWidth="1"/>
    <col min="14606" max="14606" width="3.6640625" style="4" customWidth="1"/>
    <col min="14607" max="14847" width="8.77734375" style="4"/>
    <col min="14848" max="14848" width="3.77734375" style="4" customWidth="1"/>
    <col min="14849" max="14849" width="5.21875" style="4" customWidth="1"/>
    <col min="14850" max="14850" width="9.88671875" style="4" customWidth="1"/>
    <col min="14851" max="14851" width="8.6640625" style="4" customWidth="1"/>
    <col min="14852" max="14852" width="8.6640625" style="4" bestFit="1" customWidth="1"/>
    <col min="14853" max="14853" width="4" style="4" bestFit="1" customWidth="1"/>
    <col min="14854" max="14855" width="5.33203125" style="4" bestFit="1" customWidth="1"/>
    <col min="14856" max="14856" width="14.5546875" style="4" customWidth="1"/>
    <col min="14857" max="14857" width="21.44140625" style="4" customWidth="1"/>
    <col min="14858" max="14858" width="6.21875" style="4" bestFit="1" customWidth="1"/>
    <col min="14859" max="14859" width="5.44140625" style="4" bestFit="1" customWidth="1"/>
    <col min="14860" max="14860" width="4" style="4" bestFit="1" customWidth="1"/>
    <col min="14861" max="14861" width="9" style="4" bestFit="1" customWidth="1"/>
    <col min="14862" max="14862" width="3.6640625" style="4" customWidth="1"/>
    <col min="14863" max="15103" width="8.77734375" style="4"/>
    <col min="15104" max="15104" width="3.77734375" style="4" customWidth="1"/>
    <col min="15105" max="15105" width="5.21875" style="4" customWidth="1"/>
    <col min="15106" max="15106" width="9.88671875" style="4" customWidth="1"/>
    <col min="15107" max="15107" width="8.6640625" style="4" customWidth="1"/>
    <col min="15108" max="15108" width="8.6640625" style="4" bestFit="1" customWidth="1"/>
    <col min="15109" max="15109" width="4" style="4" bestFit="1" customWidth="1"/>
    <col min="15110" max="15111" width="5.33203125" style="4" bestFit="1" customWidth="1"/>
    <col min="15112" max="15112" width="14.5546875" style="4" customWidth="1"/>
    <col min="15113" max="15113" width="21.44140625" style="4" customWidth="1"/>
    <col min="15114" max="15114" width="6.21875" style="4" bestFit="1" customWidth="1"/>
    <col min="15115" max="15115" width="5.44140625" style="4" bestFit="1" customWidth="1"/>
    <col min="15116" max="15116" width="4" style="4" bestFit="1" customWidth="1"/>
    <col min="15117" max="15117" width="9" style="4" bestFit="1" customWidth="1"/>
    <col min="15118" max="15118" width="3.6640625" style="4" customWidth="1"/>
    <col min="15119" max="15359" width="8.77734375" style="4"/>
    <col min="15360" max="15360" width="3.77734375" style="4" customWidth="1"/>
    <col min="15361" max="15361" width="5.21875" style="4" customWidth="1"/>
    <col min="15362" max="15362" width="9.88671875" style="4" customWidth="1"/>
    <col min="15363" max="15363" width="8.6640625" style="4" customWidth="1"/>
    <col min="15364" max="15364" width="8.6640625" style="4" bestFit="1" customWidth="1"/>
    <col min="15365" max="15365" width="4" style="4" bestFit="1" customWidth="1"/>
    <col min="15366" max="15367" width="5.33203125" style="4" bestFit="1" customWidth="1"/>
    <col min="15368" max="15368" width="14.5546875" style="4" customWidth="1"/>
    <col min="15369" max="15369" width="21.44140625" style="4" customWidth="1"/>
    <col min="15370" max="15370" width="6.21875" style="4" bestFit="1" customWidth="1"/>
    <col min="15371" max="15371" width="5.44140625" style="4" bestFit="1" customWidth="1"/>
    <col min="15372" max="15372" width="4" style="4" bestFit="1" customWidth="1"/>
    <col min="15373" max="15373" width="9" style="4" bestFit="1" customWidth="1"/>
    <col min="15374" max="15374" width="3.6640625" style="4" customWidth="1"/>
    <col min="15375" max="15615" width="8.77734375" style="4"/>
    <col min="15616" max="15616" width="3.77734375" style="4" customWidth="1"/>
    <col min="15617" max="15617" width="5.21875" style="4" customWidth="1"/>
    <col min="15618" max="15618" width="9.88671875" style="4" customWidth="1"/>
    <col min="15619" max="15619" width="8.6640625" style="4" customWidth="1"/>
    <col min="15620" max="15620" width="8.6640625" style="4" bestFit="1" customWidth="1"/>
    <col min="15621" max="15621" width="4" style="4" bestFit="1" customWidth="1"/>
    <col min="15622" max="15623" width="5.33203125" style="4" bestFit="1" customWidth="1"/>
    <col min="15624" max="15624" width="14.5546875" style="4" customWidth="1"/>
    <col min="15625" max="15625" width="21.44140625" style="4" customWidth="1"/>
    <col min="15626" max="15626" width="6.21875" style="4" bestFit="1" customWidth="1"/>
    <col min="15627" max="15627" width="5.44140625" style="4" bestFit="1" customWidth="1"/>
    <col min="15628" max="15628" width="4" style="4" bestFit="1" customWidth="1"/>
    <col min="15629" max="15629" width="9" style="4" bestFit="1" customWidth="1"/>
    <col min="15630" max="15630" width="3.6640625" style="4" customWidth="1"/>
    <col min="15631" max="15871" width="8.77734375" style="4"/>
    <col min="15872" max="15872" width="3.77734375" style="4" customWidth="1"/>
    <col min="15873" max="15873" width="5.21875" style="4" customWidth="1"/>
    <col min="15874" max="15874" width="9.88671875" style="4" customWidth="1"/>
    <col min="15875" max="15875" width="8.6640625" style="4" customWidth="1"/>
    <col min="15876" max="15876" width="8.6640625" style="4" bestFit="1" customWidth="1"/>
    <col min="15877" max="15877" width="4" style="4" bestFit="1" customWidth="1"/>
    <col min="15878" max="15879" width="5.33203125" style="4" bestFit="1" customWidth="1"/>
    <col min="15880" max="15880" width="14.5546875" style="4" customWidth="1"/>
    <col min="15881" max="15881" width="21.44140625" style="4" customWidth="1"/>
    <col min="15882" max="15882" width="6.21875" style="4" bestFit="1" customWidth="1"/>
    <col min="15883" max="15883" width="5.44140625" style="4" bestFit="1" customWidth="1"/>
    <col min="15884" max="15884" width="4" style="4" bestFit="1" customWidth="1"/>
    <col min="15885" max="15885" width="9" style="4" bestFit="1" customWidth="1"/>
    <col min="15886" max="15886" width="3.6640625" style="4" customWidth="1"/>
    <col min="15887" max="16127" width="8.77734375" style="4"/>
    <col min="16128" max="16128" width="3.77734375" style="4" customWidth="1"/>
    <col min="16129" max="16129" width="5.21875" style="4" customWidth="1"/>
    <col min="16130" max="16130" width="9.88671875" style="4" customWidth="1"/>
    <col min="16131" max="16131" width="8.6640625" style="4" customWidth="1"/>
    <col min="16132" max="16132" width="8.6640625" style="4" bestFit="1" customWidth="1"/>
    <col min="16133" max="16133" width="4" style="4" bestFit="1" customWidth="1"/>
    <col min="16134" max="16135" width="5.33203125" style="4" bestFit="1" customWidth="1"/>
    <col min="16136" max="16136" width="14.5546875" style="4" customWidth="1"/>
    <col min="16137" max="16137" width="21.44140625" style="4" customWidth="1"/>
    <col min="16138" max="16138" width="6.21875" style="4" bestFit="1" customWidth="1"/>
    <col min="16139" max="16139" width="5.44140625" style="4" bestFit="1" customWidth="1"/>
    <col min="16140" max="16140" width="4" style="4" bestFit="1" customWidth="1"/>
    <col min="16141" max="16141" width="9" style="4" bestFit="1" customWidth="1"/>
    <col min="16142" max="16142" width="3.6640625" style="4" customWidth="1"/>
    <col min="16143" max="16383" width="8.77734375" style="4"/>
    <col min="16384" max="16384" width="8.77734375" style="4" customWidth="1"/>
  </cols>
  <sheetData>
    <row r="1" spans="1:15" s="6" customFormat="1" ht="18" thickBot="1">
      <c r="A1" s="269" t="s">
        <v>519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5" s="6" customFormat="1" ht="11.25">
      <c r="A2" s="270" t="s">
        <v>20</v>
      </c>
      <c r="B2" s="272" t="s">
        <v>520</v>
      </c>
      <c r="C2" s="263" t="s">
        <v>521</v>
      </c>
      <c r="D2" s="274" t="s">
        <v>21</v>
      </c>
      <c r="E2" s="276"/>
      <c r="F2" s="276"/>
      <c r="G2" s="276"/>
      <c r="H2" s="277"/>
      <c r="I2" s="263" t="s">
        <v>22</v>
      </c>
      <c r="J2" s="263" t="s">
        <v>23</v>
      </c>
      <c r="K2" s="263" t="s">
        <v>24</v>
      </c>
      <c r="L2" s="263" t="s">
        <v>75</v>
      </c>
      <c r="M2" s="263" t="s">
        <v>74</v>
      </c>
      <c r="N2" s="265" t="s">
        <v>522</v>
      </c>
      <c r="O2" s="267" t="s">
        <v>25</v>
      </c>
    </row>
    <row r="3" spans="1:15" s="6" customFormat="1" ht="11.25">
      <c r="A3" s="271"/>
      <c r="B3" s="273"/>
      <c r="C3" s="264"/>
      <c r="D3" s="275"/>
      <c r="E3" s="172" t="s">
        <v>26</v>
      </c>
      <c r="F3" s="173" t="s">
        <v>27</v>
      </c>
      <c r="G3" s="173" t="s">
        <v>28</v>
      </c>
      <c r="H3" s="173" t="s">
        <v>29</v>
      </c>
      <c r="I3" s="264"/>
      <c r="J3" s="264"/>
      <c r="K3" s="264"/>
      <c r="L3" s="264"/>
      <c r="M3" s="264"/>
      <c r="N3" s="266"/>
      <c r="O3" s="268"/>
    </row>
    <row r="4" spans="1:15" s="6" customFormat="1" ht="11.25">
      <c r="A4" s="271"/>
      <c r="B4" s="273"/>
      <c r="C4" s="264"/>
      <c r="D4" s="275"/>
      <c r="E4" s="174" t="s">
        <v>31</v>
      </c>
      <c r="F4" s="175" t="s">
        <v>32</v>
      </c>
      <c r="G4" s="175" t="s">
        <v>33</v>
      </c>
      <c r="H4" s="175" t="s">
        <v>34</v>
      </c>
      <c r="I4" s="264"/>
      <c r="J4" s="264"/>
      <c r="K4" s="264"/>
      <c r="L4" s="264"/>
      <c r="M4" s="264"/>
      <c r="N4" s="266"/>
      <c r="O4" s="268"/>
    </row>
    <row r="5" spans="1:15" s="6" customFormat="1">
      <c r="A5" s="271"/>
      <c r="B5" s="273"/>
      <c r="C5" s="264"/>
      <c r="D5" s="275"/>
      <c r="E5" s="174" t="s">
        <v>35</v>
      </c>
      <c r="F5" s="176"/>
      <c r="G5" s="175" t="s">
        <v>36</v>
      </c>
      <c r="H5" s="175" t="s">
        <v>36</v>
      </c>
      <c r="I5" s="264"/>
      <c r="J5" s="264"/>
      <c r="K5" s="264"/>
      <c r="L5" s="264"/>
      <c r="M5" s="264"/>
      <c r="N5" s="266"/>
      <c r="O5" s="268"/>
    </row>
    <row r="6" spans="1:15" s="6" customFormat="1" ht="14.45" customHeight="1">
      <c r="A6" s="177">
        <v>1</v>
      </c>
      <c r="B6" s="178">
        <v>42373</v>
      </c>
      <c r="C6" s="179" t="s">
        <v>37</v>
      </c>
      <c r="D6" s="179" t="s">
        <v>523</v>
      </c>
      <c r="E6" s="48" t="s">
        <v>76</v>
      </c>
      <c r="F6" s="48" t="s">
        <v>76</v>
      </c>
      <c r="G6" s="180" t="s">
        <v>77</v>
      </c>
      <c r="H6" s="48" t="s">
        <v>76</v>
      </c>
      <c r="I6" s="179" t="s">
        <v>824</v>
      </c>
      <c r="J6" s="179" t="s">
        <v>524</v>
      </c>
      <c r="K6" s="179" t="s">
        <v>40</v>
      </c>
      <c r="L6" s="180">
        <v>1</v>
      </c>
      <c r="M6" s="180" t="s">
        <v>42</v>
      </c>
      <c r="N6" s="181">
        <v>1026000</v>
      </c>
      <c r="O6" s="182"/>
    </row>
    <row r="7" spans="1:15" s="6" customFormat="1" ht="14.45" customHeight="1">
      <c r="A7" s="177">
        <v>2</v>
      </c>
      <c r="B7" s="178">
        <v>42376</v>
      </c>
      <c r="C7" s="179" t="s">
        <v>37</v>
      </c>
      <c r="D7" s="179" t="s">
        <v>78</v>
      </c>
      <c r="E7" s="48" t="s">
        <v>76</v>
      </c>
      <c r="F7" s="48" t="s">
        <v>76</v>
      </c>
      <c r="G7" s="180" t="s">
        <v>77</v>
      </c>
      <c r="H7" s="48" t="s">
        <v>76</v>
      </c>
      <c r="I7" s="179" t="s">
        <v>825</v>
      </c>
      <c r="J7" s="179" t="s">
        <v>81</v>
      </c>
      <c r="K7" s="179" t="s">
        <v>81</v>
      </c>
      <c r="L7" s="180">
        <v>2</v>
      </c>
      <c r="M7" s="180" t="s">
        <v>51</v>
      </c>
      <c r="N7" s="181">
        <v>15000</v>
      </c>
      <c r="O7" s="182"/>
    </row>
    <row r="8" spans="1:15" s="6" customFormat="1" ht="14.45" customHeight="1">
      <c r="A8" s="177">
        <v>3</v>
      </c>
      <c r="B8" s="178">
        <v>42389</v>
      </c>
      <c r="C8" s="179" t="s">
        <v>37</v>
      </c>
      <c r="D8" s="179" t="s">
        <v>78</v>
      </c>
      <c r="E8" s="48" t="s">
        <v>76</v>
      </c>
      <c r="F8" s="48" t="s">
        <v>76</v>
      </c>
      <c r="G8" s="180" t="s">
        <v>77</v>
      </c>
      <c r="H8" s="48" t="s">
        <v>76</v>
      </c>
      <c r="I8" s="179" t="s">
        <v>775</v>
      </c>
      <c r="J8" s="179" t="s">
        <v>525</v>
      </c>
      <c r="K8" s="179" t="s">
        <v>43</v>
      </c>
      <c r="L8" s="180">
        <v>1</v>
      </c>
      <c r="M8" s="180" t="s">
        <v>47</v>
      </c>
      <c r="N8" s="181">
        <v>50000</v>
      </c>
      <c r="O8" s="182"/>
    </row>
    <row r="9" spans="1:15" s="6" customFormat="1" ht="14.45" customHeight="1">
      <c r="A9" s="177">
        <v>4</v>
      </c>
      <c r="B9" s="178">
        <v>42390</v>
      </c>
      <c r="C9" s="179" t="s">
        <v>37</v>
      </c>
      <c r="D9" s="179" t="s">
        <v>526</v>
      </c>
      <c r="E9" s="48" t="s">
        <v>76</v>
      </c>
      <c r="F9" s="48" t="s">
        <v>76</v>
      </c>
      <c r="G9" s="180" t="s">
        <v>77</v>
      </c>
      <c r="H9" s="48" t="s">
        <v>76</v>
      </c>
      <c r="I9" s="179" t="s">
        <v>826</v>
      </c>
      <c r="J9" s="179" t="s">
        <v>527</v>
      </c>
      <c r="K9" s="179" t="s">
        <v>27</v>
      </c>
      <c r="L9" s="180">
        <v>100</v>
      </c>
      <c r="M9" s="180" t="s">
        <v>51</v>
      </c>
      <c r="N9" s="181">
        <v>55000</v>
      </c>
      <c r="O9" s="182"/>
    </row>
    <row r="10" spans="1:15" s="6" customFormat="1" ht="14.45" customHeight="1">
      <c r="A10" s="177">
        <v>5</v>
      </c>
      <c r="B10" s="178">
        <v>42398</v>
      </c>
      <c r="C10" s="179" t="s">
        <v>37</v>
      </c>
      <c r="D10" s="179" t="s">
        <v>523</v>
      </c>
      <c r="E10" s="48" t="s">
        <v>76</v>
      </c>
      <c r="F10" s="48" t="s">
        <v>76</v>
      </c>
      <c r="G10" s="180" t="s">
        <v>77</v>
      </c>
      <c r="H10" s="48" t="s">
        <v>76</v>
      </c>
      <c r="I10" s="179" t="s">
        <v>827</v>
      </c>
      <c r="J10" s="179" t="s">
        <v>528</v>
      </c>
      <c r="K10" s="179" t="s">
        <v>43</v>
      </c>
      <c r="L10" s="180">
        <v>5</v>
      </c>
      <c r="M10" s="180" t="s">
        <v>45</v>
      </c>
      <c r="N10" s="181">
        <v>140000</v>
      </c>
      <c r="O10" s="182"/>
    </row>
    <row r="11" spans="1:15" s="6" customFormat="1" ht="14.45" customHeight="1">
      <c r="A11" s="177">
        <v>6</v>
      </c>
      <c r="B11" s="178">
        <v>42401</v>
      </c>
      <c r="C11" s="179" t="s">
        <v>37</v>
      </c>
      <c r="D11" s="179" t="s">
        <v>78</v>
      </c>
      <c r="E11" s="48" t="s">
        <v>76</v>
      </c>
      <c r="F11" s="48" t="s">
        <v>76</v>
      </c>
      <c r="G11" s="180" t="s">
        <v>77</v>
      </c>
      <c r="H11" s="48" t="s">
        <v>76</v>
      </c>
      <c r="I11" s="179" t="s">
        <v>828</v>
      </c>
      <c r="J11" s="179" t="s">
        <v>529</v>
      </c>
      <c r="K11" s="179" t="s">
        <v>43</v>
      </c>
      <c r="L11" s="180">
        <v>3</v>
      </c>
      <c r="M11" s="180" t="s">
        <v>44</v>
      </c>
      <c r="N11" s="181">
        <v>60000</v>
      </c>
      <c r="O11" s="182"/>
    </row>
    <row r="12" spans="1:15" s="6" customFormat="1" ht="14.45" customHeight="1">
      <c r="A12" s="177">
        <v>7</v>
      </c>
      <c r="B12" s="178">
        <v>42402</v>
      </c>
      <c r="C12" s="179" t="s">
        <v>37</v>
      </c>
      <c r="D12" s="179" t="s">
        <v>523</v>
      </c>
      <c r="E12" s="48" t="s">
        <v>76</v>
      </c>
      <c r="F12" s="48" t="s">
        <v>76</v>
      </c>
      <c r="G12" s="180" t="s">
        <v>77</v>
      </c>
      <c r="H12" s="48" t="s">
        <v>76</v>
      </c>
      <c r="I12" s="179" t="s">
        <v>829</v>
      </c>
      <c r="J12" s="179" t="s">
        <v>530</v>
      </c>
      <c r="K12" s="179" t="s">
        <v>63</v>
      </c>
      <c r="L12" s="180">
        <v>6</v>
      </c>
      <c r="M12" s="180" t="s">
        <v>46</v>
      </c>
      <c r="N12" s="181">
        <v>300000</v>
      </c>
      <c r="O12" s="182"/>
    </row>
    <row r="13" spans="1:15" s="6" customFormat="1" ht="14.45" customHeight="1">
      <c r="A13" s="177">
        <v>8</v>
      </c>
      <c r="B13" s="178">
        <v>42403</v>
      </c>
      <c r="C13" s="179" t="s">
        <v>37</v>
      </c>
      <c r="D13" s="179" t="s">
        <v>526</v>
      </c>
      <c r="E13" s="48" t="s">
        <v>76</v>
      </c>
      <c r="F13" s="48" t="s">
        <v>76</v>
      </c>
      <c r="G13" s="180" t="s">
        <v>77</v>
      </c>
      <c r="H13" s="48" t="s">
        <v>76</v>
      </c>
      <c r="I13" s="179" t="s">
        <v>830</v>
      </c>
      <c r="J13" s="179" t="s">
        <v>531</v>
      </c>
      <c r="K13" s="179" t="s">
        <v>38</v>
      </c>
      <c r="L13" s="180">
        <v>21</v>
      </c>
      <c r="M13" s="180" t="s">
        <v>46</v>
      </c>
      <c r="N13" s="181">
        <v>1197000</v>
      </c>
      <c r="O13" s="182"/>
    </row>
    <row r="14" spans="1:15" s="6" customFormat="1" ht="14.45" customHeight="1">
      <c r="A14" s="177">
        <v>9</v>
      </c>
      <c r="B14" s="178">
        <v>42404</v>
      </c>
      <c r="C14" s="179" t="s">
        <v>37</v>
      </c>
      <c r="D14" s="179" t="s">
        <v>523</v>
      </c>
      <c r="E14" s="48" t="s">
        <v>76</v>
      </c>
      <c r="F14" s="48" t="s">
        <v>76</v>
      </c>
      <c r="G14" s="180" t="s">
        <v>77</v>
      </c>
      <c r="H14" s="48" t="s">
        <v>76</v>
      </c>
      <c r="I14" s="179" t="s">
        <v>827</v>
      </c>
      <c r="J14" s="179" t="s">
        <v>532</v>
      </c>
      <c r="K14" s="179" t="s">
        <v>43</v>
      </c>
      <c r="L14" s="180">
        <v>8</v>
      </c>
      <c r="M14" s="180" t="s">
        <v>47</v>
      </c>
      <c r="N14" s="181">
        <v>108000</v>
      </c>
      <c r="O14" s="182"/>
    </row>
    <row r="15" spans="1:15" s="6" customFormat="1" ht="14.45" customHeight="1">
      <c r="A15" s="177">
        <v>10</v>
      </c>
      <c r="B15" s="178">
        <v>42404</v>
      </c>
      <c r="C15" s="179" t="s">
        <v>37</v>
      </c>
      <c r="D15" s="179" t="s">
        <v>523</v>
      </c>
      <c r="E15" s="48" t="s">
        <v>76</v>
      </c>
      <c r="F15" s="48" t="s">
        <v>76</v>
      </c>
      <c r="G15" s="180" t="s">
        <v>77</v>
      </c>
      <c r="H15" s="48" t="s">
        <v>76</v>
      </c>
      <c r="I15" s="179" t="s">
        <v>824</v>
      </c>
      <c r="J15" s="179" t="s">
        <v>524</v>
      </c>
      <c r="K15" s="179" t="s">
        <v>40</v>
      </c>
      <c r="L15" s="180">
        <v>180</v>
      </c>
      <c r="M15" s="180" t="s">
        <v>42</v>
      </c>
      <c r="N15" s="181">
        <v>810000</v>
      </c>
      <c r="O15" s="182"/>
    </row>
    <row r="16" spans="1:15" s="6" customFormat="1" ht="14.45" customHeight="1">
      <c r="A16" s="177">
        <v>11</v>
      </c>
      <c r="B16" s="178">
        <v>42404</v>
      </c>
      <c r="C16" s="179" t="s">
        <v>37</v>
      </c>
      <c r="D16" s="179" t="s">
        <v>526</v>
      </c>
      <c r="E16" s="48" t="s">
        <v>76</v>
      </c>
      <c r="F16" s="48" t="s">
        <v>76</v>
      </c>
      <c r="G16" s="180" t="s">
        <v>77</v>
      </c>
      <c r="H16" s="48" t="s">
        <v>76</v>
      </c>
      <c r="I16" s="179" t="s">
        <v>826</v>
      </c>
      <c r="J16" s="179" t="s">
        <v>63</v>
      </c>
      <c r="K16" s="179" t="s">
        <v>63</v>
      </c>
      <c r="L16" s="180">
        <v>4</v>
      </c>
      <c r="M16" s="180" t="s">
        <v>47</v>
      </c>
      <c r="N16" s="181">
        <v>1000000</v>
      </c>
      <c r="O16" s="182"/>
    </row>
    <row r="17" spans="1:15" s="6" customFormat="1" ht="14.45" customHeight="1">
      <c r="A17" s="177">
        <v>12</v>
      </c>
      <c r="B17" s="178">
        <v>42411</v>
      </c>
      <c r="C17" s="179" t="s">
        <v>37</v>
      </c>
      <c r="D17" s="179" t="s">
        <v>78</v>
      </c>
      <c r="E17" s="48" t="s">
        <v>76</v>
      </c>
      <c r="F17" s="48" t="s">
        <v>76</v>
      </c>
      <c r="G17" s="180" t="s">
        <v>77</v>
      </c>
      <c r="H17" s="48" t="s">
        <v>76</v>
      </c>
      <c r="I17" s="179" t="s">
        <v>798</v>
      </c>
      <c r="J17" s="179" t="s">
        <v>533</v>
      </c>
      <c r="K17" s="179" t="s">
        <v>40</v>
      </c>
      <c r="L17" s="180">
        <v>4</v>
      </c>
      <c r="M17" s="180" t="s">
        <v>41</v>
      </c>
      <c r="N17" s="181">
        <v>140000</v>
      </c>
      <c r="O17" s="182"/>
    </row>
    <row r="18" spans="1:15" s="6" customFormat="1" ht="14.45" customHeight="1">
      <c r="A18" s="177">
        <v>13</v>
      </c>
      <c r="B18" s="178">
        <v>42412</v>
      </c>
      <c r="C18" s="179" t="s">
        <v>37</v>
      </c>
      <c r="D18" s="179" t="s">
        <v>78</v>
      </c>
      <c r="E18" s="48" t="s">
        <v>76</v>
      </c>
      <c r="F18" s="48" t="s">
        <v>76</v>
      </c>
      <c r="G18" s="180" t="s">
        <v>77</v>
      </c>
      <c r="H18" s="48" t="s">
        <v>76</v>
      </c>
      <c r="I18" s="179" t="s">
        <v>831</v>
      </c>
      <c r="J18" s="179" t="s">
        <v>534</v>
      </c>
      <c r="K18" s="179" t="s">
        <v>63</v>
      </c>
      <c r="L18" s="180">
        <v>3</v>
      </c>
      <c r="M18" s="180" t="s">
        <v>46</v>
      </c>
      <c r="N18" s="181">
        <v>750000</v>
      </c>
      <c r="O18" s="182"/>
    </row>
    <row r="19" spans="1:15" s="6" customFormat="1" ht="14.45" customHeight="1">
      <c r="A19" s="177">
        <v>14</v>
      </c>
      <c r="B19" s="178">
        <v>42416</v>
      </c>
      <c r="C19" s="179" t="s">
        <v>37</v>
      </c>
      <c r="D19" s="179" t="s">
        <v>78</v>
      </c>
      <c r="E19" s="48" t="s">
        <v>76</v>
      </c>
      <c r="F19" s="48" t="s">
        <v>76</v>
      </c>
      <c r="G19" s="180" t="s">
        <v>77</v>
      </c>
      <c r="H19" s="48" t="s">
        <v>76</v>
      </c>
      <c r="I19" s="179" t="s">
        <v>832</v>
      </c>
      <c r="J19" s="179" t="s">
        <v>48</v>
      </c>
      <c r="K19" s="179" t="s">
        <v>43</v>
      </c>
      <c r="L19" s="180">
        <v>3</v>
      </c>
      <c r="M19" s="180" t="s">
        <v>44</v>
      </c>
      <c r="N19" s="181">
        <v>54000</v>
      </c>
      <c r="O19" s="182"/>
    </row>
    <row r="20" spans="1:15" s="6" customFormat="1" ht="14.45" customHeight="1">
      <c r="A20" s="177">
        <v>15</v>
      </c>
      <c r="B20" s="178">
        <v>42416</v>
      </c>
      <c r="C20" s="179" t="s">
        <v>37</v>
      </c>
      <c r="D20" s="179" t="s">
        <v>78</v>
      </c>
      <c r="E20" s="48" t="s">
        <v>76</v>
      </c>
      <c r="F20" s="48" t="s">
        <v>76</v>
      </c>
      <c r="G20" s="180" t="s">
        <v>77</v>
      </c>
      <c r="H20" s="48" t="s">
        <v>76</v>
      </c>
      <c r="I20" s="179" t="s">
        <v>833</v>
      </c>
      <c r="J20" s="179" t="s">
        <v>535</v>
      </c>
      <c r="K20" s="179" t="s">
        <v>38</v>
      </c>
      <c r="L20" s="180">
        <v>100</v>
      </c>
      <c r="M20" s="180" t="s">
        <v>65</v>
      </c>
      <c r="N20" s="181">
        <v>500000</v>
      </c>
      <c r="O20" s="182"/>
    </row>
    <row r="21" spans="1:15" s="6" customFormat="1" ht="14.45" customHeight="1">
      <c r="A21" s="177">
        <v>16</v>
      </c>
      <c r="B21" s="178">
        <v>42417</v>
      </c>
      <c r="C21" s="179" t="s">
        <v>37</v>
      </c>
      <c r="D21" s="179" t="s">
        <v>523</v>
      </c>
      <c r="E21" s="48" t="s">
        <v>76</v>
      </c>
      <c r="F21" s="48" t="s">
        <v>76</v>
      </c>
      <c r="G21" s="180" t="s">
        <v>77</v>
      </c>
      <c r="H21" s="48" t="s">
        <v>76</v>
      </c>
      <c r="I21" s="179" t="s">
        <v>827</v>
      </c>
      <c r="J21" s="179" t="s">
        <v>536</v>
      </c>
      <c r="K21" s="179" t="s">
        <v>43</v>
      </c>
      <c r="L21" s="180">
        <v>11</v>
      </c>
      <c r="M21" s="180" t="s">
        <v>46</v>
      </c>
      <c r="N21" s="181">
        <v>143940</v>
      </c>
      <c r="O21" s="182"/>
    </row>
    <row r="22" spans="1:15" s="6" customFormat="1" ht="14.45" customHeight="1">
      <c r="A22" s="177">
        <v>17</v>
      </c>
      <c r="B22" s="178">
        <v>42424</v>
      </c>
      <c r="C22" s="179" t="s">
        <v>37</v>
      </c>
      <c r="D22" s="179" t="s">
        <v>78</v>
      </c>
      <c r="E22" s="48" t="s">
        <v>76</v>
      </c>
      <c r="F22" s="48" t="s">
        <v>76</v>
      </c>
      <c r="G22" s="180" t="s">
        <v>77</v>
      </c>
      <c r="H22" s="48" t="s">
        <v>76</v>
      </c>
      <c r="I22" s="179" t="s">
        <v>834</v>
      </c>
      <c r="J22" s="179" t="s">
        <v>537</v>
      </c>
      <c r="K22" s="179" t="s">
        <v>27</v>
      </c>
      <c r="L22" s="180">
        <v>4</v>
      </c>
      <c r="M22" s="180" t="s">
        <v>46</v>
      </c>
      <c r="N22" s="181">
        <v>200000</v>
      </c>
      <c r="O22" s="182"/>
    </row>
    <row r="23" spans="1:15" s="6" customFormat="1" ht="14.45" customHeight="1">
      <c r="A23" s="177">
        <v>18</v>
      </c>
      <c r="B23" s="178">
        <v>42424</v>
      </c>
      <c r="C23" s="179" t="s">
        <v>37</v>
      </c>
      <c r="D23" s="179" t="s">
        <v>78</v>
      </c>
      <c r="E23" s="48" t="s">
        <v>76</v>
      </c>
      <c r="F23" s="48" t="s">
        <v>76</v>
      </c>
      <c r="G23" s="180" t="s">
        <v>77</v>
      </c>
      <c r="H23" s="48" t="s">
        <v>76</v>
      </c>
      <c r="I23" s="179" t="s">
        <v>749</v>
      </c>
      <c r="J23" s="179" t="s">
        <v>119</v>
      </c>
      <c r="K23" s="179" t="s">
        <v>40</v>
      </c>
      <c r="L23" s="180">
        <v>2</v>
      </c>
      <c r="M23" s="180" t="s">
        <v>46</v>
      </c>
      <c r="N23" s="181">
        <v>20000</v>
      </c>
      <c r="O23" s="182"/>
    </row>
    <row r="24" spans="1:15" s="6" customFormat="1" ht="14.45" customHeight="1">
      <c r="A24" s="177">
        <v>19</v>
      </c>
      <c r="B24" s="178">
        <v>42424</v>
      </c>
      <c r="C24" s="179" t="s">
        <v>37</v>
      </c>
      <c r="D24" s="179" t="s">
        <v>538</v>
      </c>
      <c r="E24" s="48" t="s">
        <v>76</v>
      </c>
      <c r="F24" s="48" t="s">
        <v>76</v>
      </c>
      <c r="G24" s="180" t="s">
        <v>77</v>
      </c>
      <c r="H24" s="48" t="s">
        <v>76</v>
      </c>
      <c r="I24" s="179" t="s">
        <v>835</v>
      </c>
      <c r="J24" s="179" t="s">
        <v>539</v>
      </c>
      <c r="K24" s="179" t="s">
        <v>40</v>
      </c>
      <c r="L24" s="180">
        <v>21</v>
      </c>
      <c r="M24" s="180" t="s">
        <v>45</v>
      </c>
      <c r="N24" s="181">
        <v>354510</v>
      </c>
      <c r="O24" s="182"/>
    </row>
    <row r="25" spans="1:15" s="6" customFormat="1" ht="14.45" customHeight="1">
      <c r="A25" s="177">
        <v>20</v>
      </c>
      <c r="B25" s="178">
        <v>42427</v>
      </c>
      <c r="C25" s="179" t="s">
        <v>37</v>
      </c>
      <c r="D25" s="179" t="s">
        <v>538</v>
      </c>
      <c r="E25" s="48" t="s">
        <v>76</v>
      </c>
      <c r="F25" s="48" t="s">
        <v>76</v>
      </c>
      <c r="G25" s="180" t="s">
        <v>77</v>
      </c>
      <c r="H25" s="48" t="s">
        <v>76</v>
      </c>
      <c r="I25" s="179" t="s">
        <v>836</v>
      </c>
      <c r="J25" s="179" t="s">
        <v>540</v>
      </c>
      <c r="K25" s="179" t="s">
        <v>63</v>
      </c>
      <c r="L25" s="180">
        <v>2</v>
      </c>
      <c r="M25" s="180" t="s">
        <v>42</v>
      </c>
      <c r="N25" s="181">
        <v>270820</v>
      </c>
      <c r="O25" s="182"/>
    </row>
    <row r="26" spans="1:15" s="6" customFormat="1" ht="14.45" customHeight="1">
      <c r="A26" s="177">
        <v>21</v>
      </c>
      <c r="B26" s="178">
        <v>42432</v>
      </c>
      <c r="C26" s="179" t="s">
        <v>37</v>
      </c>
      <c r="D26" s="179" t="s">
        <v>523</v>
      </c>
      <c r="E26" s="48" t="s">
        <v>76</v>
      </c>
      <c r="F26" s="48" t="s">
        <v>76</v>
      </c>
      <c r="G26" s="180" t="s">
        <v>77</v>
      </c>
      <c r="H26" s="48" t="s">
        <v>76</v>
      </c>
      <c r="I26" s="179" t="s">
        <v>827</v>
      </c>
      <c r="J26" s="179" t="s">
        <v>541</v>
      </c>
      <c r="K26" s="179" t="s">
        <v>43</v>
      </c>
      <c r="L26" s="180">
        <v>3</v>
      </c>
      <c r="M26" s="180" t="s">
        <v>47</v>
      </c>
      <c r="N26" s="181">
        <v>100000</v>
      </c>
      <c r="O26" s="182"/>
    </row>
    <row r="27" spans="1:15" s="6" customFormat="1" ht="14.45" customHeight="1">
      <c r="A27" s="177">
        <v>22</v>
      </c>
      <c r="B27" s="178">
        <v>42432</v>
      </c>
      <c r="C27" s="179" t="s">
        <v>37</v>
      </c>
      <c r="D27" s="179" t="s">
        <v>79</v>
      </c>
      <c r="E27" s="180" t="s">
        <v>542</v>
      </c>
      <c r="F27" s="48" t="s">
        <v>76</v>
      </c>
      <c r="G27" s="180" t="s">
        <v>542</v>
      </c>
      <c r="H27" s="180" t="s">
        <v>542</v>
      </c>
      <c r="I27" s="179" t="s">
        <v>837</v>
      </c>
      <c r="J27" s="179" t="s">
        <v>543</v>
      </c>
      <c r="K27" s="179" t="s">
        <v>40</v>
      </c>
      <c r="L27" s="180">
        <v>5</v>
      </c>
      <c r="M27" s="180" t="s">
        <v>47</v>
      </c>
      <c r="N27" s="181">
        <v>212000</v>
      </c>
      <c r="O27" s="182"/>
    </row>
    <row r="28" spans="1:15" s="6" customFormat="1" ht="14.45" customHeight="1">
      <c r="A28" s="177">
        <v>23</v>
      </c>
      <c r="B28" s="178">
        <v>42436</v>
      </c>
      <c r="C28" s="179" t="s">
        <v>37</v>
      </c>
      <c r="D28" s="179" t="s">
        <v>523</v>
      </c>
      <c r="E28" s="48" t="s">
        <v>76</v>
      </c>
      <c r="F28" s="48" t="s">
        <v>76</v>
      </c>
      <c r="G28" s="180" t="s">
        <v>77</v>
      </c>
      <c r="H28" s="48" t="s">
        <v>76</v>
      </c>
      <c r="I28" s="179" t="s">
        <v>827</v>
      </c>
      <c r="J28" s="179" t="s">
        <v>544</v>
      </c>
      <c r="K28" s="179" t="s">
        <v>43</v>
      </c>
      <c r="L28" s="180">
        <v>6</v>
      </c>
      <c r="M28" s="180" t="s">
        <v>47</v>
      </c>
      <c r="N28" s="181">
        <v>57000</v>
      </c>
      <c r="O28" s="182"/>
    </row>
    <row r="29" spans="1:15" s="6" customFormat="1" ht="14.45" customHeight="1">
      <c r="A29" s="177">
        <v>24</v>
      </c>
      <c r="B29" s="178">
        <v>42438</v>
      </c>
      <c r="C29" s="179" t="s">
        <v>37</v>
      </c>
      <c r="D29" s="179" t="s">
        <v>78</v>
      </c>
      <c r="E29" s="48" t="s">
        <v>76</v>
      </c>
      <c r="F29" s="48" t="s">
        <v>76</v>
      </c>
      <c r="G29" s="180" t="s">
        <v>77</v>
      </c>
      <c r="H29" s="48" t="s">
        <v>76</v>
      </c>
      <c r="I29" s="179" t="s">
        <v>838</v>
      </c>
      <c r="J29" s="179" t="s">
        <v>545</v>
      </c>
      <c r="K29" s="179" t="s">
        <v>43</v>
      </c>
      <c r="L29" s="180">
        <v>1</v>
      </c>
      <c r="M29" s="180" t="s">
        <v>47</v>
      </c>
      <c r="N29" s="181">
        <v>30000</v>
      </c>
      <c r="O29" s="182"/>
    </row>
    <row r="30" spans="1:15" s="6" customFormat="1" ht="14.45" customHeight="1">
      <c r="A30" s="177">
        <v>25</v>
      </c>
      <c r="B30" s="178">
        <v>42439</v>
      </c>
      <c r="C30" s="179" t="s">
        <v>37</v>
      </c>
      <c r="D30" s="179" t="s">
        <v>78</v>
      </c>
      <c r="E30" s="48" t="s">
        <v>76</v>
      </c>
      <c r="F30" s="48" t="s">
        <v>76</v>
      </c>
      <c r="G30" s="180" t="s">
        <v>77</v>
      </c>
      <c r="H30" s="48" t="s">
        <v>76</v>
      </c>
      <c r="I30" s="179" t="s">
        <v>778</v>
      </c>
      <c r="J30" s="179" t="s">
        <v>546</v>
      </c>
      <c r="K30" s="179" t="s">
        <v>43</v>
      </c>
      <c r="L30" s="180">
        <v>3</v>
      </c>
      <c r="M30" s="180" t="s">
        <v>47</v>
      </c>
      <c r="N30" s="181">
        <v>12000</v>
      </c>
      <c r="O30" s="182"/>
    </row>
    <row r="31" spans="1:15" s="6" customFormat="1" ht="14.45" customHeight="1">
      <c r="A31" s="177">
        <v>26</v>
      </c>
      <c r="B31" s="178">
        <v>42441</v>
      </c>
      <c r="C31" s="179" t="s">
        <v>37</v>
      </c>
      <c r="D31" s="179" t="s">
        <v>526</v>
      </c>
      <c r="E31" s="48" t="s">
        <v>76</v>
      </c>
      <c r="F31" s="48" t="s">
        <v>76</v>
      </c>
      <c r="G31" s="180" t="s">
        <v>77</v>
      </c>
      <c r="H31" s="48" t="s">
        <v>76</v>
      </c>
      <c r="I31" s="179" t="s">
        <v>826</v>
      </c>
      <c r="J31" s="179" t="s">
        <v>547</v>
      </c>
      <c r="K31" s="179" t="s">
        <v>63</v>
      </c>
      <c r="L31" s="180">
        <v>3</v>
      </c>
      <c r="M31" s="180" t="s">
        <v>45</v>
      </c>
      <c r="N31" s="181">
        <v>210000</v>
      </c>
      <c r="O31" s="182"/>
    </row>
    <row r="32" spans="1:15" s="6" customFormat="1" ht="14.45" customHeight="1">
      <c r="A32" s="177">
        <v>27</v>
      </c>
      <c r="B32" s="178">
        <v>42445</v>
      </c>
      <c r="C32" s="179" t="s">
        <v>37</v>
      </c>
      <c r="D32" s="179" t="s">
        <v>523</v>
      </c>
      <c r="E32" s="48" t="s">
        <v>76</v>
      </c>
      <c r="F32" s="48" t="s">
        <v>76</v>
      </c>
      <c r="G32" s="180" t="s">
        <v>77</v>
      </c>
      <c r="H32" s="48" t="s">
        <v>76</v>
      </c>
      <c r="I32" s="179" t="s">
        <v>827</v>
      </c>
      <c r="J32" s="179" t="s">
        <v>54</v>
      </c>
      <c r="K32" s="179" t="s">
        <v>43</v>
      </c>
      <c r="L32" s="180">
        <v>1</v>
      </c>
      <c r="M32" s="180" t="s">
        <v>47</v>
      </c>
      <c r="N32" s="181">
        <v>30000</v>
      </c>
      <c r="O32" s="182"/>
    </row>
    <row r="33" spans="1:15" s="6" customFormat="1" ht="14.45" customHeight="1">
      <c r="A33" s="177">
        <v>28</v>
      </c>
      <c r="B33" s="178">
        <v>42445</v>
      </c>
      <c r="C33" s="179" t="s">
        <v>37</v>
      </c>
      <c r="D33" s="179" t="s">
        <v>538</v>
      </c>
      <c r="E33" s="48" t="s">
        <v>76</v>
      </c>
      <c r="F33" s="48" t="s">
        <v>76</v>
      </c>
      <c r="G33" s="180" t="s">
        <v>77</v>
      </c>
      <c r="H33" s="48" t="s">
        <v>76</v>
      </c>
      <c r="I33" s="179" t="s">
        <v>839</v>
      </c>
      <c r="J33" s="179" t="s">
        <v>548</v>
      </c>
      <c r="K33" s="179" t="s">
        <v>27</v>
      </c>
      <c r="L33" s="180">
        <v>25</v>
      </c>
      <c r="M33" s="180" t="s">
        <v>46</v>
      </c>
      <c r="N33" s="181">
        <v>250000</v>
      </c>
      <c r="O33" s="182"/>
    </row>
    <row r="34" spans="1:15" s="6" customFormat="1" ht="14.45" customHeight="1">
      <c r="A34" s="177">
        <v>29</v>
      </c>
      <c r="B34" s="178">
        <v>42446</v>
      </c>
      <c r="C34" s="179" t="s">
        <v>37</v>
      </c>
      <c r="D34" s="179" t="s">
        <v>78</v>
      </c>
      <c r="E34" s="48" t="s">
        <v>76</v>
      </c>
      <c r="F34" s="48" t="s">
        <v>76</v>
      </c>
      <c r="G34" s="180" t="s">
        <v>77</v>
      </c>
      <c r="H34" s="48" t="s">
        <v>76</v>
      </c>
      <c r="I34" s="179" t="s">
        <v>798</v>
      </c>
      <c r="J34" s="179" t="s">
        <v>549</v>
      </c>
      <c r="K34" s="179" t="s">
        <v>40</v>
      </c>
      <c r="L34" s="180">
        <v>4</v>
      </c>
      <c r="M34" s="180" t="s">
        <v>41</v>
      </c>
      <c r="N34" s="181">
        <v>140000</v>
      </c>
      <c r="O34" s="182"/>
    </row>
    <row r="35" spans="1:15" s="6" customFormat="1" ht="14.45" customHeight="1">
      <c r="A35" s="177">
        <v>30</v>
      </c>
      <c r="B35" s="178">
        <v>42450</v>
      </c>
      <c r="C35" s="179" t="s">
        <v>550</v>
      </c>
      <c r="D35" s="179" t="s">
        <v>523</v>
      </c>
      <c r="E35" s="48" t="s">
        <v>76</v>
      </c>
      <c r="F35" s="48" t="s">
        <v>76</v>
      </c>
      <c r="G35" s="180" t="s">
        <v>77</v>
      </c>
      <c r="H35" s="48" t="s">
        <v>76</v>
      </c>
      <c r="I35" s="179" t="s">
        <v>827</v>
      </c>
      <c r="J35" s="179" t="s">
        <v>551</v>
      </c>
      <c r="K35" s="179" t="s">
        <v>43</v>
      </c>
      <c r="L35" s="180">
        <v>49</v>
      </c>
      <c r="M35" s="180" t="s">
        <v>46</v>
      </c>
      <c r="N35" s="181">
        <v>132600</v>
      </c>
      <c r="O35" s="182"/>
    </row>
    <row r="36" spans="1:15" s="6" customFormat="1" ht="14.45" customHeight="1">
      <c r="A36" s="177">
        <v>31</v>
      </c>
      <c r="B36" s="178">
        <v>42458</v>
      </c>
      <c r="C36" s="179" t="s">
        <v>37</v>
      </c>
      <c r="D36" s="179" t="s">
        <v>523</v>
      </c>
      <c r="E36" s="48" t="s">
        <v>76</v>
      </c>
      <c r="F36" s="48" t="s">
        <v>76</v>
      </c>
      <c r="G36" s="180" t="s">
        <v>77</v>
      </c>
      <c r="H36" s="48" t="s">
        <v>76</v>
      </c>
      <c r="I36" s="179" t="s">
        <v>827</v>
      </c>
      <c r="J36" s="179" t="s">
        <v>552</v>
      </c>
      <c r="K36" s="179" t="s">
        <v>43</v>
      </c>
      <c r="L36" s="180">
        <v>2</v>
      </c>
      <c r="M36" s="180" t="s">
        <v>47</v>
      </c>
      <c r="N36" s="181">
        <v>78000</v>
      </c>
      <c r="O36" s="182"/>
    </row>
    <row r="37" spans="1:15" s="6" customFormat="1" ht="14.45" customHeight="1" thickBot="1">
      <c r="A37" s="183">
        <v>32</v>
      </c>
      <c r="B37" s="184">
        <v>42458</v>
      </c>
      <c r="C37" s="185" t="s">
        <v>37</v>
      </c>
      <c r="D37" s="185" t="s">
        <v>78</v>
      </c>
      <c r="E37" s="186" t="s">
        <v>76</v>
      </c>
      <c r="F37" s="186" t="s">
        <v>76</v>
      </c>
      <c r="G37" s="187" t="s">
        <v>77</v>
      </c>
      <c r="H37" s="186" t="s">
        <v>76</v>
      </c>
      <c r="I37" s="185" t="s">
        <v>833</v>
      </c>
      <c r="J37" s="185" t="s">
        <v>535</v>
      </c>
      <c r="K37" s="185" t="s">
        <v>38</v>
      </c>
      <c r="L37" s="187">
        <v>100</v>
      </c>
      <c r="M37" s="187" t="s">
        <v>65</v>
      </c>
      <c r="N37" s="188">
        <v>500000</v>
      </c>
      <c r="O37" s="189"/>
    </row>
    <row r="38" spans="1:15" s="6" customFormat="1" ht="14.45" customHeight="1">
      <c r="A38" s="190">
        <v>33</v>
      </c>
      <c r="B38" s="191">
        <v>42460</v>
      </c>
      <c r="C38" s="192" t="s">
        <v>550</v>
      </c>
      <c r="D38" s="192" t="s">
        <v>523</v>
      </c>
      <c r="E38" s="193" t="s">
        <v>76</v>
      </c>
      <c r="F38" s="193" t="s">
        <v>76</v>
      </c>
      <c r="G38" s="194" t="s">
        <v>77</v>
      </c>
      <c r="H38" s="193" t="s">
        <v>76</v>
      </c>
      <c r="I38" s="192" t="s">
        <v>827</v>
      </c>
      <c r="J38" s="192" t="s">
        <v>553</v>
      </c>
      <c r="K38" s="192" t="s">
        <v>43</v>
      </c>
      <c r="L38" s="194">
        <v>8</v>
      </c>
      <c r="M38" s="194" t="s">
        <v>47</v>
      </c>
      <c r="N38" s="195">
        <v>109000</v>
      </c>
      <c r="O38" s="196"/>
    </row>
    <row r="39" spans="1:15" s="6" customFormat="1" ht="14.45" customHeight="1">
      <c r="A39" s="177">
        <v>34</v>
      </c>
      <c r="B39" s="178">
        <v>42464</v>
      </c>
      <c r="C39" s="179" t="s">
        <v>37</v>
      </c>
      <c r="D39" s="179" t="s">
        <v>523</v>
      </c>
      <c r="E39" s="48" t="s">
        <v>76</v>
      </c>
      <c r="F39" s="48" t="s">
        <v>76</v>
      </c>
      <c r="G39" s="180" t="s">
        <v>77</v>
      </c>
      <c r="H39" s="48" t="s">
        <v>76</v>
      </c>
      <c r="I39" s="179" t="s">
        <v>827</v>
      </c>
      <c r="J39" s="179" t="s">
        <v>54</v>
      </c>
      <c r="K39" s="179" t="s">
        <v>43</v>
      </c>
      <c r="L39" s="180">
        <v>1</v>
      </c>
      <c r="M39" s="180" t="s">
        <v>47</v>
      </c>
      <c r="N39" s="181">
        <v>40000</v>
      </c>
      <c r="O39" s="182"/>
    </row>
    <row r="40" spans="1:15" s="6" customFormat="1" ht="14.45" customHeight="1">
      <c r="A40" s="177">
        <v>35</v>
      </c>
      <c r="B40" s="178">
        <v>42464</v>
      </c>
      <c r="C40" s="179" t="s">
        <v>37</v>
      </c>
      <c r="D40" s="179" t="s">
        <v>78</v>
      </c>
      <c r="E40" s="48" t="s">
        <v>76</v>
      </c>
      <c r="F40" s="48" t="s">
        <v>76</v>
      </c>
      <c r="G40" s="180" t="s">
        <v>77</v>
      </c>
      <c r="H40" s="48" t="s">
        <v>76</v>
      </c>
      <c r="I40" s="179" t="s">
        <v>808</v>
      </c>
      <c r="J40" s="179" t="s">
        <v>554</v>
      </c>
      <c r="K40" s="179" t="s">
        <v>27</v>
      </c>
      <c r="L40" s="180">
        <v>1</v>
      </c>
      <c r="M40" s="180"/>
      <c r="N40" s="181">
        <v>120000</v>
      </c>
      <c r="O40" s="182"/>
    </row>
    <row r="41" spans="1:15" s="6" customFormat="1" ht="14.45" customHeight="1">
      <c r="A41" s="177">
        <v>36</v>
      </c>
      <c r="B41" s="178">
        <v>42468</v>
      </c>
      <c r="C41" s="179" t="s">
        <v>37</v>
      </c>
      <c r="D41" s="179" t="s">
        <v>78</v>
      </c>
      <c r="E41" s="48" t="s">
        <v>76</v>
      </c>
      <c r="F41" s="48" t="s">
        <v>76</v>
      </c>
      <c r="G41" s="180" t="s">
        <v>77</v>
      </c>
      <c r="H41" s="48" t="s">
        <v>76</v>
      </c>
      <c r="I41" s="179" t="s">
        <v>840</v>
      </c>
      <c r="J41" s="179" t="s">
        <v>555</v>
      </c>
      <c r="K41" s="179" t="s">
        <v>43</v>
      </c>
      <c r="L41" s="180">
        <v>30</v>
      </c>
      <c r="M41" s="180" t="s">
        <v>46</v>
      </c>
      <c r="N41" s="181">
        <v>60000</v>
      </c>
      <c r="O41" s="182"/>
    </row>
    <row r="42" spans="1:15" s="6" customFormat="1" ht="14.45" customHeight="1">
      <c r="A42" s="177">
        <v>37</v>
      </c>
      <c r="B42" s="178">
        <v>42468</v>
      </c>
      <c r="C42" s="179" t="s">
        <v>37</v>
      </c>
      <c r="D42" s="179" t="s">
        <v>78</v>
      </c>
      <c r="E42" s="48" t="s">
        <v>76</v>
      </c>
      <c r="F42" s="48" t="s">
        <v>76</v>
      </c>
      <c r="G42" s="180" t="s">
        <v>77</v>
      </c>
      <c r="H42" s="48" t="s">
        <v>76</v>
      </c>
      <c r="I42" s="179" t="s">
        <v>725</v>
      </c>
      <c r="J42" s="179" t="s">
        <v>556</v>
      </c>
      <c r="K42" s="179" t="s">
        <v>40</v>
      </c>
      <c r="L42" s="180">
        <v>160</v>
      </c>
      <c r="M42" s="180" t="s">
        <v>46</v>
      </c>
      <c r="N42" s="181">
        <v>485000</v>
      </c>
      <c r="O42" s="182"/>
    </row>
    <row r="43" spans="1:15" s="6" customFormat="1" ht="14.45" customHeight="1">
      <c r="A43" s="177">
        <v>38</v>
      </c>
      <c r="B43" s="178">
        <v>42468</v>
      </c>
      <c r="C43" s="179" t="s">
        <v>37</v>
      </c>
      <c r="D43" s="179" t="s">
        <v>78</v>
      </c>
      <c r="E43" s="48" t="s">
        <v>76</v>
      </c>
      <c r="F43" s="48" t="s">
        <v>76</v>
      </c>
      <c r="G43" s="180" t="s">
        <v>77</v>
      </c>
      <c r="H43" s="48" t="s">
        <v>76</v>
      </c>
      <c r="I43" s="179" t="s">
        <v>778</v>
      </c>
      <c r="J43" s="179" t="s">
        <v>557</v>
      </c>
      <c r="K43" s="179" t="s">
        <v>40</v>
      </c>
      <c r="L43" s="180">
        <v>8</v>
      </c>
      <c r="M43" s="180" t="s">
        <v>41</v>
      </c>
      <c r="N43" s="181">
        <v>80000</v>
      </c>
      <c r="O43" s="182"/>
    </row>
    <row r="44" spans="1:15" s="6" customFormat="1" ht="14.45" customHeight="1">
      <c r="A44" s="177">
        <v>39</v>
      </c>
      <c r="B44" s="178">
        <v>42469</v>
      </c>
      <c r="C44" s="179" t="s">
        <v>37</v>
      </c>
      <c r="D44" s="179" t="s">
        <v>78</v>
      </c>
      <c r="E44" s="48" t="s">
        <v>76</v>
      </c>
      <c r="F44" s="48" t="s">
        <v>76</v>
      </c>
      <c r="G44" s="180" t="s">
        <v>77</v>
      </c>
      <c r="H44" s="48" t="s">
        <v>76</v>
      </c>
      <c r="I44" s="179" t="s">
        <v>841</v>
      </c>
      <c r="J44" s="179" t="s">
        <v>558</v>
      </c>
      <c r="K44" s="179" t="s">
        <v>43</v>
      </c>
      <c r="L44" s="180">
        <v>16</v>
      </c>
      <c r="M44" s="180" t="s">
        <v>46</v>
      </c>
      <c r="N44" s="181">
        <v>200000</v>
      </c>
      <c r="O44" s="182"/>
    </row>
    <row r="45" spans="1:15" s="6" customFormat="1" ht="14.45" customHeight="1">
      <c r="A45" s="177">
        <v>40</v>
      </c>
      <c r="B45" s="178">
        <v>42472</v>
      </c>
      <c r="C45" s="179" t="s">
        <v>37</v>
      </c>
      <c r="D45" s="179" t="s">
        <v>523</v>
      </c>
      <c r="E45" s="48" t="s">
        <v>76</v>
      </c>
      <c r="F45" s="48" t="s">
        <v>76</v>
      </c>
      <c r="G45" s="180" t="s">
        <v>77</v>
      </c>
      <c r="H45" s="48" t="s">
        <v>76</v>
      </c>
      <c r="I45" s="179" t="s">
        <v>827</v>
      </c>
      <c r="J45" s="179" t="s">
        <v>559</v>
      </c>
      <c r="K45" s="179" t="s">
        <v>43</v>
      </c>
      <c r="L45" s="180">
        <v>20</v>
      </c>
      <c r="M45" s="180"/>
      <c r="N45" s="181">
        <v>153140</v>
      </c>
      <c r="O45" s="182"/>
    </row>
    <row r="46" spans="1:15" s="6" customFormat="1" ht="14.45" customHeight="1">
      <c r="A46" s="177">
        <v>41</v>
      </c>
      <c r="B46" s="178">
        <v>42474</v>
      </c>
      <c r="C46" s="179" t="s">
        <v>37</v>
      </c>
      <c r="D46" s="179" t="s">
        <v>78</v>
      </c>
      <c r="E46" s="48" t="s">
        <v>76</v>
      </c>
      <c r="F46" s="48" t="s">
        <v>76</v>
      </c>
      <c r="G46" s="180" t="s">
        <v>77</v>
      </c>
      <c r="H46" s="48" t="s">
        <v>76</v>
      </c>
      <c r="I46" s="179" t="s">
        <v>778</v>
      </c>
      <c r="J46" s="179" t="s">
        <v>557</v>
      </c>
      <c r="K46" s="179" t="s">
        <v>40</v>
      </c>
      <c r="L46" s="180">
        <v>16</v>
      </c>
      <c r="M46" s="180" t="s">
        <v>46</v>
      </c>
      <c r="N46" s="181">
        <v>160000</v>
      </c>
      <c r="O46" s="182"/>
    </row>
    <row r="47" spans="1:15" s="6" customFormat="1" ht="14.45" customHeight="1">
      <c r="A47" s="177">
        <v>42</v>
      </c>
      <c r="B47" s="178">
        <v>42480</v>
      </c>
      <c r="C47" s="179" t="s">
        <v>37</v>
      </c>
      <c r="D47" s="179" t="s">
        <v>538</v>
      </c>
      <c r="E47" s="48" t="s">
        <v>76</v>
      </c>
      <c r="F47" s="48" t="s">
        <v>76</v>
      </c>
      <c r="G47" s="180" t="s">
        <v>77</v>
      </c>
      <c r="H47" s="48" t="s">
        <v>76</v>
      </c>
      <c r="I47" s="179" t="s">
        <v>839</v>
      </c>
      <c r="J47" s="179" t="s">
        <v>560</v>
      </c>
      <c r="K47" s="179" t="s">
        <v>27</v>
      </c>
      <c r="L47" s="180">
        <v>427</v>
      </c>
      <c r="M47" s="180" t="s">
        <v>46</v>
      </c>
      <c r="N47" s="181">
        <v>3590000</v>
      </c>
      <c r="O47" s="182"/>
    </row>
    <row r="48" spans="1:15" s="6" customFormat="1" ht="14.45" customHeight="1">
      <c r="A48" s="177">
        <v>43</v>
      </c>
      <c r="B48" s="178">
        <v>42481</v>
      </c>
      <c r="C48" s="179" t="s">
        <v>37</v>
      </c>
      <c r="D48" s="179" t="s">
        <v>78</v>
      </c>
      <c r="E48" s="48" t="s">
        <v>76</v>
      </c>
      <c r="F48" s="48" t="s">
        <v>76</v>
      </c>
      <c r="G48" s="180" t="s">
        <v>77</v>
      </c>
      <c r="H48" s="48" t="s">
        <v>76</v>
      </c>
      <c r="I48" s="179" t="s">
        <v>800</v>
      </c>
      <c r="J48" s="179" t="s">
        <v>110</v>
      </c>
      <c r="K48" s="179" t="s">
        <v>43</v>
      </c>
      <c r="L48" s="180">
        <v>2</v>
      </c>
      <c r="M48" s="180" t="s">
        <v>44</v>
      </c>
      <c r="N48" s="181">
        <v>50000</v>
      </c>
      <c r="O48" s="182"/>
    </row>
    <row r="49" spans="1:15" s="6" customFormat="1" ht="14.45" customHeight="1">
      <c r="A49" s="177">
        <v>44</v>
      </c>
      <c r="B49" s="178">
        <v>42483</v>
      </c>
      <c r="C49" s="179" t="s">
        <v>37</v>
      </c>
      <c r="D49" s="179" t="s">
        <v>538</v>
      </c>
      <c r="E49" s="48" t="s">
        <v>76</v>
      </c>
      <c r="F49" s="48" t="s">
        <v>76</v>
      </c>
      <c r="G49" s="180" t="s">
        <v>77</v>
      </c>
      <c r="H49" s="48" t="s">
        <v>76</v>
      </c>
      <c r="I49" s="179" t="s">
        <v>836</v>
      </c>
      <c r="J49" s="179" t="s">
        <v>66</v>
      </c>
      <c r="K49" s="179" t="s">
        <v>43</v>
      </c>
      <c r="L49" s="180">
        <v>10</v>
      </c>
      <c r="M49" s="180" t="s">
        <v>67</v>
      </c>
      <c r="N49" s="181">
        <v>170000</v>
      </c>
      <c r="O49" s="182"/>
    </row>
    <row r="50" spans="1:15" s="6" customFormat="1" ht="14.45" customHeight="1">
      <c r="A50" s="177">
        <v>45</v>
      </c>
      <c r="B50" s="178">
        <v>42483</v>
      </c>
      <c r="C50" s="179" t="s">
        <v>37</v>
      </c>
      <c r="D50" s="179" t="s">
        <v>538</v>
      </c>
      <c r="E50" s="48" t="s">
        <v>76</v>
      </c>
      <c r="F50" s="48" t="s">
        <v>76</v>
      </c>
      <c r="G50" s="180" t="s">
        <v>77</v>
      </c>
      <c r="H50" s="48" t="s">
        <v>76</v>
      </c>
      <c r="I50" s="179" t="s">
        <v>842</v>
      </c>
      <c r="J50" s="179" t="s">
        <v>561</v>
      </c>
      <c r="K50" s="179" t="s">
        <v>27</v>
      </c>
      <c r="L50" s="197">
        <v>1635</v>
      </c>
      <c r="M50" s="180" t="s">
        <v>46</v>
      </c>
      <c r="N50" s="181">
        <v>1323315</v>
      </c>
      <c r="O50" s="182"/>
    </row>
    <row r="51" spans="1:15" s="6" customFormat="1" ht="14.45" customHeight="1">
      <c r="A51" s="177">
        <v>46</v>
      </c>
      <c r="B51" s="178">
        <v>42485</v>
      </c>
      <c r="C51" s="179" t="s">
        <v>37</v>
      </c>
      <c r="D51" s="179" t="s">
        <v>538</v>
      </c>
      <c r="E51" s="48" t="s">
        <v>76</v>
      </c>
      <c r="F51" s="48" t="s">
        <v>76</v>
      </c>
      <c r="G51" s="180" t="s">
        <v>77</v>
      </c>
      <c r="H51" s="48" t="s">
        <v>76</v>
      </c>
      <c r="I51" s="179" t="s">
        <v>843</v>
      </c>
      <c r="J51" s="179" t="s">
        <v>562</v>
      </c>
      <c r="K51" s="179" t="s">
        <v>43</v>
      </c>
      <c r="L51" s="180">
        <v>13</v>
      </c>
      <c r="M51" s="180" t="s">
        <v>46</v>
      </c>
      <c r="N51" s="181">
        <v>31960</v>
      </c>
      <c r="O51" s="182"/>
    </row>
    <row r="52" spans="1:15" s="6" customFormat="1" ht="14.45" customHeight="1">
      <c r="A52" s="177">
        <v>47</v>
      </c>
      <c r="B52" s="178">
        <v>42486</v>
      </c>
      <c r="C52" s="179" t="s">
        <v>37</v>
      </c>
      <c r="D52" s="179" t="s">
        <v>523</v>
      </c>
      <c r="E52" s="48" t="s">
        <v>76</v>
      </c>
      <c r="F52" s="48" t="s">
        <v>76</v>
      </c>
      <c r="G52" s="180" t="s">
        <v>77</v>
      </c>
      <c r="H52" s="48" t="s">
        <v>76</v>
      </c>
      <c r="I52" s="179" t="s">
        <v>827</v>
      </c>
      <c r="J52" s="179" t="s">
        <v>54</v>
      </c>
      <c r="K52" s="179" t="s">
        <v>43</v>
      </c>
      <c r="L52" s="180">
        <v>2</v>
      </c>
      <c r="M52" s="180" t="s">
        <v>47</v>
      </c>
      <c r="N52" s="181">
        <v>140000</v>
      </c>
      <c r="O52" s="182"/>
    </row>
    <row r="53" spans="1:15" s="6" customFormat="1" ht="14.45" customHeight="1">
      <c r="A53" s="177">
        <v>48</v>
      </c>
      <c r="B53" s="178">
        <v>42486</v>
      </c>
      <c r="C53" s="179" t="s">
        <v>37</v>
      </c>
      <c r="D53" s="179" t="s">
        <v>78</v>
      </c>
      <c r="E53" s="48" t="s">
        <v>76</v>
      </c>
      <c r="F53" s="48" t="s">
        <v>76</v>
      </c>
      <c r="G53" s="180" t="s">
        <v>77</v>
      </c>
      <c r="H53" s="48" t="s">
        <v>76</v>
      </c>
      <c r="I53" s="179" t="s">
        <v>833</v>
      </c>
      <c r="J53" s="179" t="s">
        <v>53</v>
      </c>
      <c r="K53" s="179" t="s">
        <v>38</v>
      </c>
      <c r="L53" s="180">
        <v>100</v>
      </c>
      <c r="M53" s="180" t="s">
        <v>65</v>
      </c>
      <c r="N53" s="181">
        <v>500000</v>
      </c>
      <c r="O53" s="182"/>
    </row>
    <row r="54" spans="1:15" s="6" customFormat="1" ht="14.45" customHeight="1">
      <c r="A54" s="198">
        <v>49</v>
      </c>
      <c r="B54" s="199">
        <v>42487</v>
      </c>
      <c r="C54" s="200" t="s">
        <v>37</v>
      </c>
      <c r="D54" s="200" t="s">
        <v>78</v>
      </c>
      <c r="E54" s="201" t="s">
        <v>76</v>
      </c>
      <c r="F54" s="201" t="s">
        <v>76</v>
      </c>
      <c r="G54" s="202" t="s">
        <v>77</v>
      </c>
      <c r="H54" s="201" t="s">
        <v>76</v>
      </c>
      <c r="I54" s="200" t="s">
        <v>802</v>
      </c>
      <c r="J54" s="200" t="s">
        <v>52</v>
      </c>
      <c r="K54" s="200" t="s">
        <v>43</v>
      </c>
      <c r="L54" s="202">
        <v>1</v>
      </c>
      <c r="M54" s="202" t="s">
        <v>44</v>
      </c>
      <c r="N54" s="203">
        <v>15000</v>
      </c>
      <c r="O54" s="204"/>
    </row>
    <row r="55" spans="1:15" s="6" customFormat="1" ht="14.45" customHeight="1">
      <c r="A55" s="177">
        <v>50</v>
      </c>
      <c r="B55" s="178">
        <v>42489</v>
      </c>
      <c r="C55" s="179" t="s">
        <v>37</v>
      </c>
      <c r="D55" s="179" t="s">
        <v>78</v>
      </c>
      <c r="E55" s="48" t="s">
        <v>76</v>
      </c>
      <c r="F55" s="48" t="s">
        <v>76</v>
      </c>
      <c r="G55" s="180" t="s">
        <v>77</v>
      </c>
      <c r="H55" s="48" t="s">
        <v>76</v>
      </c>
      <c r="I55" s="179" t="s">
        <v>825</v>
      </c>
      <c r="J55" s="179" t="s">
        <v>81</v>
      </c>
      <c r="K55" s="179" t="s">
        <v>81</v>
      </c>
      <c r="L55" s="180">
        <v>2</v>
      </c>
      <c r="M55" s="180" t="s">
        <v>51</v>
      </c>
      <c r="N55" s="181">
        <v>15000</v>
      </c>
      <c r="O55" s="182"/>
    </row>
    <row r="56" spans="1:15" s="6" customFormat="1" ht="14.45" customHeight="1">
      <c r="A56" s="177">
        <v>51</v>
      </c>
      <c r="B56" s="178">
        <v>42490</v>
      </c>
      <c r="C56" s="179" t="s">
        <v>37</v>
      </c>
      <c r="D56" s="179" t="s">
        <v>526</v>
      </c>
      <c r="E56" s="48" t="s">
        <v>76</v>
      </c>
      <c r="F56" s="48" t="s">
        <v>76</v>
      </c>
      <c r="G56" s="180" t="s">
        <v>77</v>
      </c>
      <c r="H56" s="48" t="s">
        <v>76</v>
      </c>
      <c r="I56" s="179" t="s">
        <v>826</v>
      </c>
      <c r="J56" s="179" t="s">
        <v>563</v>
      </c>
      <c r="K56" s="179" t="s">
        <v>27</v>
      </c>
      <c r="L56" s="180">
        <v>4</v>
      </c>
      <c r="M56" s="180" t="s">
        <v>42</v>
      </c>
      <c r="N56" s="181">
        <v>480000</v>
      </c>
      <c r="O56" s="182"/>
    </row>
    <row r="57" spans="1:15" s="6" customFormat="1" ht="14.45" customHeight="1">
      <c r="A57" s="177">
        <v>52</v>
      </c>
      <c r="B57" s="178">
        <v>42492</v>
      </c>
      <c r="C57" s="179" t="s">
        <v>37</v>
      </c>
      <c r="D57" s="179" t="s">
        <v>78</v>
      </c>
      <c r="E57" s="48" t="s">
        <v>76</v>
      </c>
      <c r="F57" s="48" t="s">
        <v>76</v>
      </c>
      <c r="G57" s="180" t="s">
        <v>77</v>
      </c>
      <c r="H57" s="48" t="s">
        <v>76</v>
      </c>
      <c r="I57" s="179" t="s">
        <v>844</v>
      </c>
      <c r="J57" s="179" t="s">
        <v>564</v>
      </c>
      <c r="K57" s="179" t="s">
        <v>27</v>
      </c>
      <c r="L57" s="180">
        <v>33</v>
      </c>
      <c r="M57" s="180" t="s">
        <v>46</v>
      </c>
      <c r="N57" s="181">
        <v>33000</v>
      </c>
      <c r="O57" s="182"/>
    </row>
    <row r="58" spans="1:15" s="6" customFormat="1" ht="14.45" customHeight="1">
      <c r="A58" s="177">
        <v>53</v>
      </c>
      <c r="B58" s="178">
        <v>42494</v>
      </c>
      <c r="C58" s="179" t="s">
        <v>37</v>
      </c>
      <c r="D58" s="179" t="s">
        <v>78</v>
      </c>
      <c r="E58" s="48" t="s">
        <v>76</v>
      </c>
      <c r="F58" s="48" t="s">
        <v>76</v>
      </c>
      <c r="G58" s="180" t="s">
        <v>77</v>
      </c>
      <c r="H58" s="48" t="s">
        <v>76</v>
      </c>
      <c r="I58" s="179" t="s">
        <v>845</v>
      </c>
      <c r="J58" s="179" t="s">
        <v>565</v>
      </c>
      <c r="K58" s="179" t="s">
        <v>43</v>
      </c>
      <c r="L58" s="180">
        <v>15</v>
      </c>
      <c r="M58" s="180" t="s">
        <v>46</v>
      </c>
      <c r="N58" s="181">
        <v>15000</v>
      </c>
      <c r="O58" s="182"/>
    </row>
    <row r="59" spans="1:15" s="6" customFormat="1" ht="14.45" customHeight="1">
      <c r="A59" s="177">
        <v>54</v>
      </c>
      <c r="B59" s="178">
        <v>42503</v>
      </c>
      <c r="C59" s="179" t="s">
        <v>37</v>
      </c>
      <c r="D59" s="179" t="s">
        <v>78</v>
      </c>
      <c r="E59" s="48" t="s">
        <v>76</v>
      </c>
      <c r="F59" s="48" t="s">
        <v>76</v>
      </c>
      <c r="G59" s="180" t="s">
        <v>77</v>
      </c>
      <c r="H59" s="48" t="s">
        <v>76</v>
      </c>
      <c r="I59" s="179" t="s">
        <v>846</v>
      </c>
      <c r="J59" s="179" t="s">
        <v>566</v>
      </c>
      <c r="K59" s="179" t="s">
        <v>43</v>
      </c>
      <c r="L59" s="180">
        <v>1</v>
      </c>
      <c r="M59" s="180" t="s">
        <v>47</v>
      </c>
      <c r="N59" s="181">
        <v>25000</v>
      </c>
      <c r="O59" s="182"/>
    </row>
    <row r="60" spans="1:15" s="6" customFormat="1" ht="14.45" customHeight="1">
      <c r="A60" s="177">
        <v>55</v>
      </c>
      <c r="B60" s="178">
        <v>42506</v>
      </c>
      <c r="C60" s="179" t="s">
        <v>37</v>
      </c>
      <c r="D60" s="179" t="s">
        <v>538</v>
      </c>
      <c r="E60" s="48" t="s">
        <v>76</v>
      </c>
      <c r="F60" s="48" t="s">
        <v>76</v>
      </c>
      <c r="G60" s="180" t="s">
        <v>77</v>
      </c>
      <c r="H60" s="48" t="s">
        <v>76</v>
      </c>
      <c r="I60" s="179" t="s">
        <v>847</v>
      </c>
      <c r="J60" s="179" t="s">
        <v>567</v>
      </c>
      <c r="K60" s="179" t="s">
        <v>27</v>
      </c>
      <c r="L60" s="180">
        <v>3</v>
      </c>
      <c r="M60" s="180" t="s">
        <v>47</v>
      </c>
      <c r="N60" s="181">
        <v>36000</v>
      </c>
      <c r="O60" s="182"/>
    </row>
    <row r="61" spans="1:15" s="6" customFormat="1" ht="14.45" customHeight="1">
      <c r="A61" s="177">
        <v>56</v>
      </c>
      <c r="B61" s="178">
        <v>42507</v>
      </c>
      <c r="C61" s="179" t="s">
        <v>37</v>
      </c>
      <c r="D61" s="179" t="s">
        <v>523</v>
      </c>
      <c r="E61" s="48" t="s">
        <v>76</v>
      </c>
      <c r="F61" s="48" t="s">
        <v>76</v>
      </c>
      <c r="G61" s="180" t="s">
        <v>77</v>
      </c>
      <c r="H61" s="48" t="s">
        <v>76</v>
      </c>
      <c r="I61" s="179" t="s">
        <v>827</v>
      </c>
      <c r="J61" s="179" t="s">
        <v>54</v>
      </c>
      <c r="K61" s="179" t="s">
        <v>43</v>
      </c>
      <c r="L61" s="180">
        <v>1</v>
      </c>
      <c r="M61" s="180" t="s">
        <v>47</v>
      </c>
      <c r="N61" s="181">
        <v>70000</v>
      </c>
      <c r="O61" s="182"/>
    </row>
    <row r="62" spans="1:15" s="6" customFormat="1" ht="14.45" customHeight="1">
      <c r="A62" s="177">
        <v>57</v>
      </c>
      <c r="B62" s="178">
        <v>42508</v>
      </c>
      <c r="C62" s="179" t="s">
        <v>37</v>
      </c>
      <c r="D62" s="179" t="s">
        <v>78</v>
      </c>
      <c r="E62" s="48" t="s">
        <v>76</v>
      </c>
      <c r="F62" s="48" t="s">
        <v>76</v>
      </c>
      <c r="G62" s="180" t="s">
        <v>77</v>
      </c>
      <c r="H62" s="48" t="s">
        <v>76</v>
      </c>
      <c r="I62" s="179" t="s">
        <v>848</v>
      </c>
      <c r="J62" s="179" t="s">
        <v>568</v>
      </c>
      <c r="K62" s="179" t="s">
        <v>27</v>
      </c>
      <c r="L62" s="180">
        <v>14</v>
      </c>
      <c r="M62" s="180" t="s">
        <v>46</v>
      </c>
      <c r="N62" s="181">
        <v>57000</v>
      </c>
      <c r="O62" s="182"/>
    </row>
    <row r="63" spans="1:15" s="6" customFormat="1" ht="14.45" customHeight="1">
      <c r="A63" s="177">
        <v>58</v>
      </c>
      <c r="B63" s="178">
        <v>42511</v>
      </c>
      <c r="C63" s="179" t="s">
        <v>37</v>
      </c>
      <c r="D63" s="179" t="s">
        <v>526</v>
      </c>
      <c r="E63" s="48" t="s">
        <v>76</v>
      </c>
      <c r="F63" s="48" t="s">
        <v>76</v>
      </c>
      <c r="G63" s="180" t="s">
        <v>77</v>
      </c>
      <c r="H63" s="48" t="s">
        <v>76</v>
      </c>
      <c r="I63" s="179" t="s">
        <v>849</v>
      </c>
      <c r="J63" s="179" t="s">
        <v>569</v>
      </c>
      <c r="K63" s="179" t="s">
        <v>27</v>
      </c>
      <c r="L63" s="180">
        <v>54</v>
      </c>
      <c r="M63" s="180" t="s">
        <v>51</v>
      </c>
      <c r="N63" s="181">
        <v>178000</v>
      </c>
      <c r="O63" s="182"/>
    </row>
    <row r="64" spans="1:15" s="6" customFormat="1" ht="14.45" customHeight="1">
      <c r="A64" s="177">
        <v>59</v>
      </c>
      <c r="B64" s="178">
        <v>42514</v>
      </c>
      <c r="C64" s="179" t="s">
        <v>37</v>
      </c>
      <c r="D64" s="179" t="s">
        <v>78</v>
      </c>
      <c r="E64" s="48" t="s">
        <v>76</v>
      </c>
      <c r="F64" s="48" t="s">
        <v>76</v>
      </c>
      <c r="G64" s="180" t="s">
        <v>77</v>
      </c>
      <c r="H64" s="48" t="s">
        <v>76</v>
      </c>
      <c r="I64" s="179" t="s">
        <v>850</v>
      </c>
      <c r="J64" s="179" t="s">
        <v>570</v>
      </c>
      <c r="K64" s="179" t="s">
        <v>27</v>
      </c>
      <c r="L64" s="180">
        <v>25</v>
      </c>
      <c r="M64" s="180" t="s">
        <v>46</v>
      </c>
      <c r="N64" s="181">
        <v>125000</v>
      </c>
      <c r="O64" s="182"/>
    </row>
    <row r="65" spans="1:15" s="6" customFormat="1" ht="14.45" customHeight="1">
      <c r="A65" s="177">
        <v>60</v>
      </c>
      <c r="B65" s="178">
        <v>42514</v>
      </c>
      <c r="C65" s="179" t="s">
        <v>37</v>
      </c>
      <c r="D65" s="179" t="s">
        <v>523</v>
      </c>
      <c r="E65" s="48" t="s">
        <v>76</v>
      </c>
      <c r="F65" s="48" t="s">
        <v>76</v>
      </c>
      <c r="G65" s="180" t="s">
        <v>77</v>
      </c>
      <c r="H65" s="48" t="s">
        <v>76</v>
      </c>
      <c r="I65" s="179" t="s">
        <v>827</v>
      </c>
      <c r="J65" s="179" t="s">
        <v>111</v>
      </c>
      <c r="K65" s="179" t="s">
        <v>40</v>
      </c>
      <c r="L65" s="180">
        <v>13</v>
      </c>
      <c r="M65" s="180" t="s">
        <v>46</v>
      </c>
      <c r="N65" s="181">
        <v>93000</v>
      </c>
      <c r="O65" s="182"/>
    </row>
    <row r="66" spans="1:15" s="6" customFormat="1" ht="14.45" customHeight="1">
      <c r="A66" s="177">
        <v>61</v>
      </c>
      <c r="B66" s="178">
        <v>42517</v>
      </c>
      <c r="C66" s="179" t="s">
        <v>37</v>
      </c>
      <c r="D66" s="179" t="s">
        <v>523</v>
      </c>
      <c r="E66" s="48" t="s">
        <v>76</v>
      </c>
      <c r="F66" s="48" t="s">
        <v>76</v>
      </c>
      <c r="G66" s="180" t="s">
        <v>77</v>
      </c>
      <c r="H66" s="48" t="s">
        <v>76</v>
      </c>
      <c r="I66" s="179" t="s">
        <v>827</v>
      </c>
      <c r="J66" s="179" t="s">
        <v>571</v>
      </c>
      <c r="K66" s="179" t="s">
        <v>43</v>
      </c>
      <c r="L66" s="180">
        <v>2</v>
      </c>
      <c r="M66" s="180" t="s">
        <v>47</v>
      </c>
      <c r="N66" s="181">
        <v>52000</v>
      </c>
      <c r="O66" s="182"/>
    </row>
    <row r="67" spans="1:15" s="6" customFormat="1" ht="14.45" customHeight="1">
      <c r="A67" s="177">
        <v>62</v>
      </c>
      <c r="B67" s="178">
        <v>42518</v>
      </c>
      <c r="C67" s="179" t="s">
        <v>37</v>
      </c>
      <c r="D67" s="179" t="s">
        <v>78</v>
      </c>
      <c r="E67" s="48" t="s">
        <v>76</v>
      </c>
      <c r="F67" s="48" t="s">
        <v>76</v>
      </c>
      <c r="G67" s="180" t="s">
        <v>77</v>
      </c>
      <c r="H67" s="48" t="s">
        <v>76</v>
      </c>
      <c r="I67" s="179" t="s">
        <v>851</v>
      </c>
      <c r="J67" s="179" t="s">
        <v>572</v>
      </c>
      <c r="K67" s="179" t="s">
        <v>27</v>
      </c>
      <c r="L67" s="180">
        <v>170</v>
      </c>
      <c r="M67" s="180" t="s">
        <v>46</v>
      </c>
      <c r="N67" s="181">
        <v>459000</v>
      </c>
      <c r="O67" s="182"/>
    </row>
    <row r="68" spans="1:15" s="6" customFormat="1" ht="14.45" customHeight="1">
      <c r="A68" s="177">
        <v>63</v>
      </c>
      <c r="B68" s="178">
        <v>42518</v>
      </c>
      <c r="C68" s="179" t="s">
        <v>37</v>
      </c>
      <c r="D68" s="179" t="s">
        <v>78</v>
      </c>
      <c r="E68" s="48" t="s">
        <v>76</v>
      </c>
      <c r="F68" s="48" t="s">
        <v>76</v>
      </c>
      <c r="G68" s="180" t="s">
        <v>77</v>
      </c>
      <c r="H68" s="48" t="s">
        <v>76</v>
      </c>
      <c r="I68" s="179" t="s">
        <v>778</v>
      </c>
      <c r="J68" s="179" t="s">
        <v>557</v>
      </c>
      <c r="K68" s="179" t="s">
        <v>27</v>
      </c>
      <c r="L68" s="180">
        <v>16</v>
      </c>
      <c r="M68" s="180" t="s">
        <v>46</v>
      </c>
      <c r="N68" s="181">
        <v>160000</v>
      </c>
      <c r="O68" s="182"/>
    </row>
    <row r="69" spans="1:15" s="6" customFormat="1" ht="14.45" customHeight="1">
      <c r="A69" s="177">
        <v>64</v>
      </c>
      <c r="B69" s="178">
        <v>42522</v>
      </c>
      <c r="C69" s="179" t="s">
        <v>37</v>
      </c>
      <c r="D69" s="179" t="s">
        <v>78</v>
      </c>
      <c r="E69" s="48" t="s">
        <v>76</v>
      </c>
      <c r="F69" s="48" t="s">
        <v>76</v>
      </c>
      <c r="G69" s="180" t="s">
        <v>77</v>
      </c>
      <c r="H69" s="48" t="s">
        <v>76</v>
      </c>
      <c r="I69" s="179" t="s">
        <v>852</v>
      </c>
      <c r="J69" s="179" t="s">
        <v>573</v>
      </c>
      <c r="K69" s="179" t="s">
        <v>43</v>
      </c>
      <c r="L69" s="180">
        <v>2</v>
      </c>
      <c r="M69" s="180" t="s">
        <v>46</v>
      </c>
      <c r="N69" s="181">
        <v>36000</v>
      </c>
      <c r="O69" s="182"/>
    </row>
    <row r="70" spans="1:15" s="6" customFormat="1" ht="14.45" customHeight="1">
      <c r="A70" s="177">
        <v>65</v>
      </c>
      <c r="B70" s="178">
        <v>42523</v>
      </c>
      <c r="C70" s="179" t="s">
        <v>37</v>
      </c>
      <c r="D70" s="179" t="s">
        <v>523</v>
      </c>
      <c r="E70" s="48" t="s">
        <v>76</v>
      </c>
      <c r="F70" s="48" t="s">
        <v>76</v>
      </c>
      <c r="G70" s="180" t="s">
        <v>77</v>
      </c>
      <c r="H70" s="48" t="s">
        <v>76</v>
      </c>
      <c r="I70" s="179" t="s">
        <v>827</v>
      </c>
      <c r="J70" s="179" t="s">
        <v>574</v>
      </c>
      <c r="K70" s="179" t="s">
        <v>43</v>
      </c>
      <c r="L70" s="180">
        <v>4</v>
      </c>
      <c r="M70" s="180" t="s">
        <v>47</v>
      </c>
      <c r="N70" s="181">
        <v>66000</v>
      </c>
      <c r="O70" s="182"/>
    </row>
    <row r="71" spans="1:15" s="6" customFormat="1" ht="14.45" customHeight="1">
      <c r="A71" s="177">
        <v>66</v>
      </c>
      <c r="B71" s="178">
        <v>42524</v>
      </c>
      <c r="C71" s="179" t="s">
        <v>37</v>
      </c>
      <c r="D71" s="179" t="s">
        <v>78</v>
      </c>
      <c r="E71" s="48" t="s">
        <v>76</v>
      </c>
      <c r="F71" s="48" t="s">
        <v>76</v>
      </c>
      <c r="G71" s="180" t="s">
        <v>77</v>
      </c>
      <c r="H71" s="48" t="s">
        <v>76</v>
      </c>
      <c r="I71" s="179" t="s">
        <v>798</v>
      </c>
      <c r="J71" s="179" t="s">
        <v>549</v>
      </c>
      <c r="K71" s="179" t="s">
        <v>40</v>
      </c>
      <c r="L71" s="180">
        <v>2</v>
      </c>
      <c r="M71" s="180" t="s">
        <v>41</v>
      </c>
      <c r="N71" s="181">
        <v>70000</v>
      </c>
      <c r="O71" s="182"/>
    </row>
    <row r="72" spans="1:15" s="6" customFormat="1" ht="14.45" customHeight="1">
      <c r="A72" s="177">
        <v>67</v>
      </c>
      <c r="B72" s="178">
        <v>42528</v>
      </c>
      <c r="C72" s="179" t="s">
        <v>37</v>
      </c>
      <c r="D72" s="179" t="s">
        <v>78</v>
      </c>
      <c r="E72" s="48" t="s">
        <v>76</v>
      </c>
      <c r="F72" s="48" t="s">
        <v>76</v>
      </c>
      <c r="G72" s="180" t="s">
        <v>77</v>
      </c>
      <c r="H72" s="48" t="s">
        <v>76</v>
      </c>
      <c r="I72" s="179" t="s">
        <v>832</v>
      </c>
      <c r="J72" s="179" t="s">
        <v>80</v>
      </c>
      <c r="K72" s="179" t="s">
        <v>43</v>
      </c>
      <c r="L72" s="180">
        <v>90</v>
      </c>
      <c r="M72" s="180" t="s">
        <v>46</v>
      </c>
      <c r="N72" s="181">
        <v>13500</v>
      </c>
      <c r="O72" s="182"/>
    </row>
    <row r="73" spans="1:15" s="6" customFormat="1" ht="14.45" customHeight="1" thickBot="1">
      <c r="A73" s="183">
        <v>68</v>
      </c>
      <c r="B73" s="184">
        <v>42529</v>
      </c>
      <c r="C73" s="185" t="s">
        <v>37</v>
      </c>
      <c r="D73" s="185" t="s">
        <v>78</v>
      </c>
      <c r="E73" s="186" t="s">
        <v>76</v>
      </c>
      <c r="F73" s="186" t="s">
        <v>76</v>
      </c>
      <c r="G73" s="187" t="s">
        <v>77</v>
      </c>
      <c r="H73" s="186" t="s">
        <v>76</v>
      </c>
      <c r="I73" s="185" t="s">
        <v>853</v>
      </c>
      <c r="J73" s="185" t="s">
        <v>575</v>
      </c>
      <c r="K73" s="185" t="s">
        <v>38</v>
      </c>
      <c r="L73" s="187">
        <v>28</v>
      </c>
      <c r="M73" s="187" t="s">
        <v>46</v>
      </c>
      <c r="N73" s="188">
        <v>201700</v>
      </c>
      <c r="O73" s="189"/>
    </row>
    <row r="74" spans="1:15" s="6" customFormat="1" ht="14.45" customHeight="1">
      <c r="A74" s="190">
        <v>69</v>
      </c>
      <c r="B74" s="191">
        <v>42532</v>
      </c>
      <c r="C74" s="192" t="s">
        <v>37</v>
      </c>
      <c r="D74" s="192" t="s">
        <v>526</v>
      </c>
      <c r="E74" s="193" t="s">
        <v>76</v>
      </c>
      <c r="F74" s="193" t="s">
        <v>76</v>
      </c>
      <c r="G74" s="194" t="s">
        <v>77</v>
      </c>
      <c r="H74" s="193" t="s">
        <v>76</v>
      </c>
      <c r="I74" s="192" t="s">
        <v>826</v>
      </c>
      <c r="J74" s="192" t="s">
        <v>547</v>
      </c>
      <c r="K74" s="192" t="s">
        <v>27</v>
      </c>
      <c r="L74" s="194">
        <v>4</v>
      </c>
      <c r="M74" s="194" t="s">
        <v>47</v>
      </c>
      <c r="N74" s="195">
        <v>1000000</v>
      </c>
      <c r="O74" s="196"/>
    </row>
    <row r="75" spans="1:15" s="6" customFormat="1" ht="14.45" customHeight="1">
      <c r="A75" s="177">
        <v>70</v>
      </c>
      <c r="B75" s="178">
        <v>42536</v>
      </c>
      <c r="C75" s="179" t="s">
        <v>37</v>
      </c>
      <c r="D75" s="179" t="s">
        <v>526</v>
      </c>
      <c r="E75" s="48" t="s">
        <v>76</v>
      </c>
      <c r="F75" s="48" t="s">
        <v>76</v>
      </c>
      <c r="G75" s="180" t="s">
        <v>542</v>
      </c>
      <c r="H75" s="180" t="s">
        <v>542</v>
      </c>
      <c r="I75" s="179" t="s">
        <v>854</v>
      </c>
      <c r="J75" s="179" t="s">
        <v>565</v>
      </c>
      <c r="K75" s="179" t="s">
        <v>43</v>
      </c>
      <c r="L75" s="180">
        <v>20</v>
      </c>
      <c r="M75" s="180" t="s">
        <v>46</v>
      </c>
      <c r="N75" s="181">
        <v>20000</v>
      </c>
      <c r="O75" s="182"/>
    </row>
    <row r="76" spans="1:15" s="6" customFormat="1" ht="14.45" customHeight="1">
      <c r="A76" s="177">
        <v>71</v>
      </c>
      <c r="B76" s="178">
        <v>42539</v>
      </c>
      <c r="C76" s="179" t="s">
        <v>37</v>
      </c>
      <c r="D76" s="179" t="s">
        <v>538</v>
      </c>
      <c r="E76" s="48" t="s">
        <v>76</v>
      </c>
      <c r="F76" s="48" t="s">
        <v>76</v>
      </c>
      <c r="G76" s="180" t="s">
        <v>77</v>
      </c>
      <c r="H76" s="48" t="s">
        <v>76</v>
      </c>
      <c r="I76" s="179" t="s">
        <v>836</v>
      </c>
      <c r="J76" s="179" t="s">
        <v>576</v>
      </c>
      <c r="K76" s="179" t="s">
        <v>63</v>
      </c>
      <c r="L76" s="180">
        <v>3</v>
      </c>
      <c r="M76" s="180" t="s">
        <v>42</v>
      </c>
      <c r="N76" s="181">
        <v>311130</v>
      </c>
      <c r="O76" s="182"/>
    </row>
    <row r="77" spans="1:15" s="6" customFormat="1" ht="14.45" customHeight="1">
      <c r="A77" s="177">
        <v>72</v>
      </c>
      <c r="B77" s="178">
        <v>42541</v>
      </c>
      <c r="C77" s="179" t="s">
        <v>37</v>
      </c>
      <c r="D77" s="179" t="s">
        <v>78</v>
      </c>
      <c r="E77" s="48" t="s">
        <v>76</v>
      </c>
      <c r="F77" s="48" t="s">
        <v>76</v>
      </c>
      <c r="G77" s="180" t="s">
        <v>77</v>
      </c>
      <c r="H77" s="48" t="s">
        <v>76</v>
      </c>
      <c r="I77" s="179" t="s">
        <v>840</v>
      </c>
      <c r="J77" s="179" t="s">
        <v>577</v>
      </c>
      <c r="K77" s="179" t="s">
        <v>43</v>
      </c>
      <c r="L77" s="180">
        <v>3</v>
      </c>
      <c r="M77" s="180" t="s">
        <v>46</v>
      </c>
      <c r="N77" s="181">
        <v>45000</v>
      </c>
      <c r="O77" s="182"/>
    </row>
    <row r="78" spans="1:15" s="6" customFormat="1" ht="14.45" customHeight="1">
      <c r="A78" s="177">
        <v>73</v>
      </c>
      <c r="B78" s="178">
        <v>42541</v>
      </c>
      <c r="C78" s="179" t="s">
        <v>37</v>
      </c>
      <c r="D78" s="179" t="s">
        <v>523</v>
      </c>
      <c r="E78" s="48" t="s">
        <v>76</v>
      </c>
      <c r="F78" s="48" t="s">
        <v>76</v>
      </c>
      <c r="G78" s="180" t="s">
        <v>77</v>
      </c>
      <c r="H78" s="48" t="s">
        <v>76</v>
      </c>
      <c r="I78" s="179" t="s">
        <v>827</v>
      </c>
      <c r="J78" s="179" t="s">
        <v>54</v>
      </c>
      <c r="K78" s="179" t="s">
        <v>43</v>
      </c>
      <c r="L78" s="180">
        <v>1</v>
      </c>
      <c r="M78" s="180" t="s">
        <v>47</v>
      </c>
      <c r="N78" s="181">
        <v>50000</v>
      </c>
      <c r="O78" s="182"/>
    </row>
    <row r="79" spans="1:15" s="6" customFormat="1" ht="14.45" customHeight="1">
      <c r="A79" s="177">
        <v>74</v>
      </c>
      <c r="B79" s="178">
        <v>42549</v>
      </c>
      <c r="C79" s="179" t="s">
        <v>37</v>
      </c>
      <c r="D79" s="179" t="s">
        <v>78</v>
      </c>
      <c r="E79" s="48" t="s">
        <v>76</v>
      </c>
      <c r="F79" s="48" t="s">
        <v>76</v>
      </c>
      <c r="G79" s="180" t="s">
        <v>77</v>
      </c>
      <c r="H79" s="48" t="s">
        <v>76</v>
      </c>
      <c r="I79" s="179" t="s">
        <v>833</v>
      </c>
      <c r="J79" s="179" t="s">
        <v>535</v>
      </c>
      <c r="K79" s="179" t="s">
        <v>38</v>
      </c>
      <c r="L79" s="180">
        <v>100</v>
      </c>
      <c r="M79" s="180" t="s">
        <v>65</v>
      </c>
      <c r="N79" s="181">
        <v>500000</v>
      </c>
      <c r="O79" s="182"/>
    </row>
    <row r="80" spans="1:15" s="6" customFormat="1" ht="14.45" customHeight="1">
      <c r="A80" s="177">
        <v>75</v>
      </c>
      <c r="B80" s="178">
        <v>42551</v>
      </c>
      <c r="C80" s="179" t="s">
        <v>37</v>
      </c>
      <c r="D80" s="179" t="s">
        <v>523</v>
      </c>
      <c r="E80" s="48" t="s">
        <v>76</v>
      </c>
      <c r="F80" s="48" t="s">
        <v>76</v>
      </c>
      <c r="G80" s="180" t="s">
        <v>77</v>
      </c>
      <c r="H80" s="48" t="s">
        <v>76</v>
      </c>
      <c r="I80" s="179" t="s">
        <v>827</v>
      </c>
      <c r="J80" s="179" t="s">
        <v>578</v>
      </c>
      <c r="K80" s="179" t="s">
        <v>43</v>
      </c>
      <c r="L80" s="180">
        <v>3</v>
      </c>
      <c r="M80" s="180" t="s">
        <v>47</v>
      </c>
      <c r="N80" s="181">
        <v>90000</v>
      </c>
      <c r="O80" s="182"/>
    </row>
    <row r="81" spans="1:15" s="5" customFormat="1" ht="14.45" customHeight="1">
      <c r="A81" s="177">
        <v>76</v>
      </c>
      <c r="B81" s="178">
        <v>42552</v>
      </c>
      <c r="C81" s="179" t="s">
        <v>37</v>
      </c>
      <c r="D81" s="179" t="s">
        <v>78</v>
      </c>
      <c r="E81" s="48" t="s">
        <v>76</v>
      </c>
      <c r="F81" s="48" t="s">
        <v>76</v>
      </c>
      <c r="G81" s="180" t="s">
        <v>77</v>
      </c>
      <c r="H81" s="48" t="s">
        <v>76</v>
      </c>
      <c r="I81" s="179" t="s">
        <v>855</v>
      </c>
      <c r="J81" s="179" t="s">
        <v>566</v>
      </c>
      <c r="K81" s="179" t="s">
        <v>43</v>
      </c>
      <c r="L81" s="180">
        <v>1</v>
      </c>
      <c r="M81" s="180" t="s">
        <v>47</v>
      </c>
      <c r="N81" s="181">
        <v>50000</v>
      </c>
      <c r="O81" s="182"/>
    </row>
    <row r="82" spans="1:15" s="5" customFormat="1" ht="14.45" customHeight="1">
      <c r="A82" s="177">
        <v>77</v>
      </c>
      <c r="B82" s="178">
        <v>42552</v>
      </c>
      <c r="C82" s="179" t="s">
        <v>37</v>
      </c>
      <c r="D82" s="179" t="s">
        <v>538</v>
      </c>
      <c r="E82" s="48" t="s">
        <v>76</v>
      </c>
      <c r="F82" s="48" t="s">
        <v>76</v>
      </c>
      <c r="G82" s="180" t="s">
        <v>77</v>
      </c>
      <c r="H82" s="48" t="s">
        <v>76</v>
      </c>
      <c r="I82" s="179" t="s">
        <v>856</v>
      </c>
      <c r="J82" s="179" t="s">
        <v>579</v>
      </c>
      <c r="K82" s="179" t="s">
        <v>27</v>
      </c>
      <c r="L82" s="180">
        <v>4</v>
      </c>
      <c r="M82" s="180" t="s">
        <v>46</v>
      </c>
      <c r="N82" s="181">
        <v>1000000</v>
      </c>
      <c r="O82" s="182"/>
    </row>
    <row r="83" spans="1:15" s="5" customFormat="1" ht="14.45" customHeight="1">
      <c r="A83" s="177">
        <v>78</v>
      </c>
      <c r="B83" s="178">
        <v>42556</v>
      </c>
      <c r="C83" s="179" t="s">
        <v>37</v>
      </c>
      <c r="D83" s="179" t="s">
        <v>78</v>
      </c>
      <c r="E83" s="48" t="s">
        <v>76</v>
      </c>
      <c r="F83" s="48" t="s">
        <v>76</v>
      </c>
      <c r="G83" s="180" t="s">
        <v>77</v>
      </c>
      <c r="H83" s="48" t="s">
        <v>76</v>
      </c>
      <c r="I83" s="179" t="s">
        <v>857</v>
      </c>
      <c r="J83" s="179" t="s">
        <v>518</v>
      </c>
      <c r="K83" s="179" t="s">
        <v>120</v>
      </c>
      <c r="L83" s="180">
        <v>1</v>
      </c>
      <c r="M83" s="180" t="s">
        <v>50</v>
      </c>
      <c r="N83" s="181">
        <v>300000</v>
      </c>
      <c r="O83" s="182"/>
    </row>
    <row r="84" spans="1:15" s="5" customFormat="1" ht="14.45" customHeight="1">
      <c r="A84" s="177">
        <v>79</v>
      </c>
      <c r="B84" s="178">
        <v>42556</v>
      </c>
      <c r="C84" s="179" t="s">
        <v>37</v>
      </c>
      <c r="D84" s="179" t="s">
        <v>78</v>
      </c>
      <c r="E84" s="48" t="s">
        <v>76</v>
      </c>
      <c r="F84" s="48" t="s">
        <v>76</v>
      </c>
      <c r="G84" s="180" t="s">
        <v>77</v>
      </c>
      <c r="H84" s="48" t="s">
        <v>76</v>
      </c>
      <c r="I84" s="179" t="s">
        <v>858</v>
      </c>
      <c r="J84" s="179" t="s">
        <v>580</v>
      </c>
      <c r="K84" s="179" t="s">
        <v>43</v>
      </c>
      <c r="L84" s="180">
        <v>150</v>
      </c>
      <c r="M84" s="180" t="s">
        <v>46</v>
      </c>
      <c r="N84" s="181">
        <v>300000</v>
      </c>
      <c r="O84" s="182"/>
    </row>
    <row r="85" spans="1:15" s="5" customFormat="1" ht="14.45" customHeight="1">
      <c r="A85" s="177">
        <v>80</v>
      </c>
      <c r="B85" s="178">
        <v>42556</v>
      </c>
      <c r="C85" s="179" t="s">
        <v>37</v>
      </c>
      <c r="D85" s="179" t="s">
        <v>78</v>
      </c>
      <c r="E85" s="48" t="s">
        <v>76</v>
      </c>
      <c r="F85" s="48" t="s">
        <v>76</v>
      </c>
      <c r="G85" s="180" t="s">
        <v>77</v>
      </c>
      <c r="H85" s="48" t="s">
        <v>76</v>
      </c>
      <c r="I85" s="179" t="s">
        <v>731</v>
      </c>
      <c r="J85" s="179" t="s">
        <v>581</v>
      </c>
      <c r="K85" s="179" t="s">
        <v>40</v>
      </c>
      <c r="L85" s="180">
        <v>3</v>
      </c>
      <c r="M85" s="180" t="s">
        <v>41</v>
      </c>
      <c r="N85" s="181">
        <v>10000</v>
      </c>
      <c r="O85" s="182"/>
    </row>
    <row r="86" spans="1:15" s="5" customFormat="1" ht="14.45" customHeight="1">
      <c r="A86" s="177">
        <v>81</v>
      </c>
      <c r="B86" s="178">
        <v>42558</v>
      </c>
      <c r="C86" s="179" t="s">
        <v>37</v>
      </c>
      <c r="D86" s="179" t="s">
        <v>78</v>
      </c>
      <c r="E86" s="48" t="s">
        <v>76</v>
      </c>
      <c r="F86" s="48" t="s">
        <v>76</v>
      </c>
      <c r="G86" s="180" t="s">
        <v>77</v>
      </c>
      <c r="H86" s="48" t="s">
        <v>76</v>
      </c>
      <c r="I86" s="179" t="s">
        <v>831</v>
      </c>
      <c r="J86" s="179" t="s">
        <v>582</v>
      </c>
      <c r="K86" s="179" t="s">
        <v>27</v>
      </c>
      <c r="L86" s="180">
        <v>1</v>
      </c>
      <c r="M86" s="180" t="s">
        <v>42</v>
      </c>
      <c r="N86" s="181">
        <v>150000</v>
      </c>
      <c r="O86" s="182"/>
    </row>
    <row r="87" spans="1:15" s="5" customFormat="1" ht="14.45" customHeight="1">
      <c r="A87" s="177">
        <v>82</v>
      </c>
      <c r="B87" s="178">
        <v>42559</v>
      </c>
      <c r="C87" s="179" t="s">
        <v>37</v>
      </c>
      <c r="D87" s="179" t="s">
        <v>523</v>
      </c>
      <c r="E87" s="48" t="s">
        <v>76</v>
      </c>
      <c r="F87" s="48" t="s">
        <v>76</v>
      </c>
      <c r="G87" s="180" t="s">
        <v>77</v>
      </c>
      <c r="H87" s="48" t="s">
        <v>76</v>
      </c>
      <c r="I87" s="179" t="s">
        <v>827</v>
      </c>
      <c r="J87" s="179" t="s">
        <v>583</v>
      </c>
      <c r="K87" s="179" t="s">
        <v>43</v>
      </c>
      <c r="L87" s="180">
        <v>3</v>
      </c>
      <c r="M87" s="180" t="s">
        <v>42</v>
      </c>
      <c r="N87" s="181">
        <v>105000</v>
      </c>
      <c r="O87" s="182"/>
    </row>
    <row r="88" spans="1:15" s="5" customFormat="1" ht="14.45" customHeight="1">
      <c r="A88" s="177">
        <v>83</v>
      </c>
      <c r="B88" s="178">
        <v>42562</v>
      </c>
      <c r="C88" s="179" t="s">
        <v>37</v>
      </c>
      <c r="D88" s="179" t="s">
        <v>78</v>
      </c>
      <c r="E88" s="48" t="s">
        <v>76</v>
      </c>
      <c r="F88" s="48" t="s">
        <v>76</v>
      </c>
      <c r="G88" s="180" t="s">
        <v>77</v>
      </c>
      <c r="H88" s="48" t="s">
        <v>76</v>
      </c>
      <c r="I88" s="179" t="s">
        <v>859</v>
      </c>
      <c r="J88" s="179" t="s">
        <v>584</v>
      </c>
      <c r="K88" s="179" t="s">
        <v>43</v>
      </c>
      <c r="L88" s="180">
        <v>27</v>
      </c>
      <c r="M88" s="180" t="s">
        <v>46</v>
      </c>
      <c r="N88" s="181">
        <v>108000</v>
      </c>
      <c r="O88" s="182"/>
    </row>
    <row r="89" spans="1:15" s="5" customFormat="1" ht="14.45" customHeight="1">
      <c r="A89" s="177">
        <v>84</v>
      </c>
      <c r="B89" s="178">
        <v>42562</v>
      </c>
      <c r="C89" s="179" t="s">
        <v>37</v>
      </c>
      <c r="D89" s="179" t="s">
        <v>78</v>
      </c>
      <c r="E89" s="48" t="s">
        <v>76</v>
      </c>
      <c r="F89" s="48" t="s">
        <v>76</v>
      </c>
      <c r="G89" s="180" t="s">
        <v>77</v>
      </c>
      <c r="H89" s="48" t="s">
        <v>76</v>
      </c>
      <c r="I89" s="179" t="s">
        <v>860</v>
      </c>
      <c r="J89" s="179" t="s">
        <v>585</v>
      </c>
      <c r="K89" s="179" t="s">
        <v>55</v>
      </c>
      <c r="L89" s="180">
        <v>3</v>
      </c>
      <c r="M89" s="180" t="s">
        <v>45</v>
      </c>
      <c r="N89" s="181">
        <v>30000</v>
      </c>
      <c r="O89" s="182"/>
    </row>
    <row r="90" spans="1:15" s="5" customFormat="1" ht="14.45" customHeight="1">
      <c r="A90" s="177">
        <v>85</v>
      </c>
      <c r="B90" s="178">
        <v>42565</v>
      </c>
      <c r="C90" s="179" t="s">
        <v>37</v>
      </c>
      <c r="D90" s="179" t="s">
        <v>78</v>
      </c>
      <c r="E90" s="48" t="s">
        <v>76</v>
      </c>
      <c r="F90" s="48" t="s">
        <v>76</v>
      </c>
      <c r="G90" s="180" t="s">
        <v>77</v>
      </c>
      <c r="H90" s="48" t="s">
        <v>76</v>
      </c>
      <c r="I90" s="179" t="s">
        <v>861</v>
      </c>
      <c r="J90" s="179" t="s">
        <v>586</v>
      </c>
      <c r="K90" s="179" t="s">
        <v>120</v>
      </c>
      <c r="L90" s="180">
        <v>1</v>
      </c>
      <c r="M90" s="180" t="s">
        <v>50</v>
      </c>
      <c r="N90" s="181">
        <v>200000</v>
      </c>
      <c r="O90" s="182"/>
    </row>
    <row r="91" spans="1:15" s="5" customFormat="1" ht="14.45" customHeight="1">
      <c r="A91" s="177">
        <v>86</v>
      </c>
      <c r="B91" s="178">
        <v>42566</v>
      </c>
      <c r="C91" s="179" t="s">
        <v>37</v>
      </c>
      <c r="D91" s="179" t="s">
        <v>538</v>
      </c>
      <c r="E91" s="48" t="s">
        <v>76</v>
      </c>
      <c r="F91" s="48" t="s">
        <v>76</v>
      </c>
      <c r="G91" s="180" t="s">
        <v>77</v>
      </c>
      <c r="H91" s="48" t="s">
        <v>76</v>
      </c>
      <c r="I91" s="179" t="s">
        <v>862</v>
      </c>
      <c r="J91" s="179" t="s">
        <v>573</v>
      </c>
      <c r="K91" s="179" t="s">
        <v>43</v>
      </c>
      <c r="L91" s="180">
        <v>2</v>
      </c>
      <c r="M91" s="180" t="s">
        <v>46</v>
      </c>
      <c r="N91" s="181">
        <v>20000</v>
      </c>
      <c r="O91" s="182"/>
    </row>
    <row r="92" spans="1:15" s="5" customFormat="1" ht="14.45" customHeight="1">
      <c r="A92" s="177">
        <v>87</v>
      </c>
      <c r="B92" s="178">
        <v>42566</v>
      </c>
      <c r="C92" s="179" t="s">
        <v>37</v>
      </c>
      <c r="D92" s="179" t="s">
        <v>78</v>
      </c>
      <c r="E92" s="48" t="s">
        <v>76</v>
      </c>
      <c r="F92" s="48" t="s">
        <v>76</v>
      </c>
      <c r="G92" s="180" t="s">
        <v>77</v>
      </c>
      <c r="H92" s="48" t="s">
        <v>76</v>
      </c>
      <c r="I92" s="179" t="s">
        <v>863</v>
      </c>
      <c r="J92" s="179" t="s">
        <v>587</v>
      </c>
      <c r="K92" s="179" t="s">
        <v>43</v>
      </c>
      <c r="L92" s="180">
        <v>1</v>
      </c>
      <c r="M92" s="180" t="s">
        <v>47</v>
      </c>
      <c r="N92" s="181">
        <v>35000</v>
      </c>
      <c r="O92" s="182"/>
    </row>
    <row r="93" spans="1:15" s="5" customFormat="1" ht="14.45" customHeight="1">
      <c r="A93" s="177">
        <v>88</v>
      </c>
      <c r="B93" s="178">
        <v>42566</v>
      </c>
      <c r="C93" s="179" t="s">
        <v>37</v>
      </c>
      <c r="D93" s="179" t="s">
        <v>78</v>
      </c>
      <c r="E93" s="48" t="s">
        <v>76</v>
      </c>
      <c r="F93" s="48" t="s">
        <v>76</v>
      </c>
      <c r="G93" s="180" t="s">
        <v>77</v>
      </c>
      <c r="H93" s="48" t="s">
        <v>76</v>
      </c>
      <c r="I93" s="179" t="s">
        <v>798</v>
      </c>
      <c r="J93" s="179" t="s">
        <v>549</v>
      </c>
      <c r="K93" s="179" t="s">
        <v>40</v>
      </c>
      <c r="L93" s="180">
        <v>3</v>
      </c>
      <c r="M93" s="180" t="s">
        <v>41</v>
      </c>
      <c r="N93" s="181">
        <v>105000</v>
      </c>
      <c r="O93" s="182"/>
    </row>
    <row r="94" spans="1:15" s="5" customFormat="1" ht="14.45" customHeight="1">
      <c r="A94" s="177">
        <v>89</v>
      </c>
      <c r="B94" s="178">
        <v>42571</v>
      </c>
      <c r="C94" s="179" t="s">
        <v>37</v>
      </c>
      <c r="D94" s="179" t="s">
        <v>78</v>
      </c>
      <c r="E94" s="48" t="s">
        <v>76</v>
      </c>
      <c r="F94" s="48" t="s">
        <v>76</v>
      </c>
      <c r="G94" s="180" t="s">
        <v>77</v>
      </c>
      <c r="H94" s="48" t="s">
        <v>76</v>
      </c>
      <c r="I94" s="179" t="s">
        <v>725</v>
      </c>
      <c r="J94" s="179" t="s">
        <v>588</v>
      </c>
      <c r="K94" s="179" t="s">
        <v>40</v>
      </c>
      <c r="L94" s="180">
        <v>180</v>
      </c>
      <c r="M94" s="180" t="s">
        <v>42</v>
      </c>
      <c r="N94" s="181">
        <v>553500</v>
      </c>
      <c r="O94" s="182"/>
    </row>
    <row r="95" spans="1:15" s="5" customFormat="1" ht="14.45" customHeight="1">
      <c r="A95" s="177">
        <v>90</v>
      </c>
      <c r="B95" s="178">
        <v>42571</v>
      </c>
      <c r="C95" s="179" t="s">
        <v>37</v>
      </c>
      <c r="D95" s="179" t="s">
        <v>526</v>
      </c>
      <c r="E95" s="48" t="s">
        <v>76</v>
      </c>
      <c r="F95" s="48" t="s">
        <v>76</v>
      </c>
      <c r="G95" s="180" t="s">
        <v>542</v>
      </c>
      <c r="H95" s="180" t="s">
        <v>542</v>
      </c>
      <c r="I95" s="179" t="s">
        <v>854</v>
      </c>
      <c r="J95" s="179" t="s">
        <v>573</v>
      </c>
      <c r="K95" s="179" t="s">
        <v>40</v>
      </c>
      <c r="L95" s="180">
        <v>1</v>
      </c>
      <c r="M95" s="180" t="s">
        <v>46</v>
      </c>
      <c r="N95" s="181">
        <v>15000</v>
      </c>
      <c r="O95" s="182"/>
    </row>
    <row r="96" spans="1:15" s="5" customFormat="1" ht="14.45" customHeight="1">
      <c r="A96" s="177">
        <v>91</v>
      </c>
      <c r="B96" s="178">
        <v>42572</v>
      </c>
      <c r="C96" s="179" t="s">
        <v>37</v>
      </c>
      <c r="D96" s="179" t="s">
        <v>523</v>
      </c>
      <c r="E96" s="48" t="s">
        <v>76</v>
      </c>
      <c r="F96" s="48" t="s">
        <v>76</v>
      </c>
      <c r="G96" s="180" t="s">
        <v>77</v>
      </c>
      <c r="H96" s="48" t="s">
        <v>76</v>
      </c>
      <c r="I96" s="179" t="s">
        <v>827</v>
      </c>
      <c r="J96" s="179" t="s">
        <v>54</v>
      </c>
      <c r="K96" s="179" t="s">
        <v>43</v>
      </c>
      <c r="L96" s="180">
        <v>1</v>
      </c>
      <c r="M96" s="180" t="s">
        <v>47</v>
      </c>
      <c r="N96" s="181">
        <v>70000</v>
      </c>
      <c r="O96" s="182"/>
    </row>
    <row r="97" spans="1:15" s="5" customFormat="1" ht="14.45" customHeight="1">
      <c r="A97" s="177">
        <v>92</v>
      </c>
      <c r="B97" s="178">
        <v>42573</v>
      </c>
      <c r="C97" s="179" t="s">
        <v>37</v>
      </c>
      <c r="D97" s="179" t="s">
        <v>78</v>
      </c>
      <c r="E97" s="48" t="s">
        <v>76</v>
      </c>
      <c r="F97" s="48" t="s">
        <v>76</v>
      </c>
      <c r="G97" s="180" t="s">
        <v>77</v>
      </c>
      <c r="H97" s="48" t="s">
        <v>76</v>
      </c>
      <c r="I97" s="179" t="s">
        <v>864</v>
      </c>
      <c r="J97" s="179" t="s">
        <v>589</v>
      </c>
      <c r="K97" s="179" t="s">
        <v>40</v>
      </c>
      <c r="L97" s="180">
        <v>100</v>
      </c>
      <c r="M97" s="180" t="s">
        <v>49</v>
      </c>
      <c r="N97" s="181">
        <v>200000</v>
      </c>
      <c r="O97" s="182"/>
    </row>
    <row r="98" spans="1:15" s="5" customFormat="1" ht="14.45" customHeight="1">
      <c r="A98" s="177">
        <v>93</v>
      </c>
      <c r="B98" s="178">
        <v>42578</v>
      </c>
      <c r="C98" s="179" t="s">
        <v>37</v>
      </c>
      <c r="D98" s="179" t="s">
        <v>78</v>
      </c>
      <c r="E98" s="48" t="s">
        <v>76</v>
      </c>
      <c r="F98" s="48" t="s">
        <v>76</v>
      </c>
      <c r="G98" s="180" t="s">
        <v>77</v>
      </c>
      <c r="H98" s="48" t="s">
        <v>76</v>
      </c>
      <c r="I98" s="179" t="s">
        <v>749</v>
      </c>
      <c r="J98" s="179" t="s">
        <v>573</v>
      </c>
      <c r="K98" s="179" t="s">
        <v>43</v>
      </c>
      <c r="L98" s="180">
        <v>2</v>
      </c>
      <c r="M98" s="180" t="s">
        <v>46</v>
      </c>
      <c r="N98" s="181">
        <v>20000</v>
      </c>
      <c r="O98" s="182"/>
    </row>
    <row r="99" spans="1:15" s="5" customFormat="1" ht="14.45" customHeight="1">
      <c r="A99" s="177">
        <v>94</v>
      </c>
      <c r="B99" s="178">
        <v>42580</v>
      </c>
      <c r="C99" s="179" t="s">
        <v>37</v>
      </c>
      <c r="D99" s="179" t="s">
        <v>78</v>
      </c>
      <c r="E99" s="48" t="s">
        <v>76</v>
      </c>
      <c r="F99" s="48" t="s">
        <v>76</v>
      </c>
      <c r="G99" s="180" t="s">
        <v>77</v>
      </c>
      <c r="H99" s="48" t="s">
        <v>76</v>
      </c>
      <c r="I99" s="179" t="s">
        <v>730</v>
      </c>
      <c r="J99" s="179" t="s">
        <v>590</v>
      </c>
      <c r="K99" s="179" t="s">
        <v>27</v>
      </c>
      <c r="L99" s="180">
        <v>1</v>
      </c>
      <c r="M99" s="180" t="s">
        <v>50</v>
      </c>
      <c r="N99" s="181">
        <v>700000</v>
      </c>
      <c r="O99" s="182"/>
    </row>
    <row r="100" spans="1:15" s="5" customFormat="1" ht="14.45" customHeight="1">
      <c r="A100" s="177">
        <v>95</v>
      </c>
      <c r="B100" s="178">
        <v>42581</v>
      </c>
      <c r="C100" s="179" t="s">
        <v>37</v>
      </c>
      <c r="D100" s="179" t="s">
        <v>538</v>
      </c>
      <c r="E100" s="48" t="s">
        <v>76</v>
      </c>
      <c r="F100" s="48" t="s">
        <v>76</v>
      </c>
      <c r="G100" s="180" t="s">
        <v>77</v>
      </c>
      <c r="H100" s="48" t="s">
        <v>76</v>
      </c>
      <c r="I100" s="179" t="s">
        <v>836</v>
      </c>
      <c r="J100" s="179" t="s">
        <v>591</v>
      </c>
      <c r="K100" s="179" t="s">
        <v>27</v>
      </c>
      <c r="L100" s="180">
        <v>4</v>
      </c>
      <c r="M100" s="180" t="s">
        <v>42</v>
      </c>
      <c r="N100" s="181">
        <v>237700</v>
      </c>
      <c r="O100" s="182"/>
    </row>
    <row r="101" spans="1:15" s="5" customFormat="1" ht="14.45" customHeight="1">
      <c r="A101" s="177">
        <v>96</v>
      </c>
      <c r="B101" s="178">
        <v>42583</v>
      </c>
      <c r="C101" s="179" t="s">
        <v>37</v>
      </c>
      <c r="D101" s="179" t="s">
        <v>523</v>
      </c>
      <c r="E101" s="48" t="s">
        <v>76</v>
      </c>
      <c r="F101" s="48" t="s">
        <v>76</v>
      </c>
      <c r="G101" s="180" t="s">
        <v>77</v>
      </c>
      <c r="H101" s="48" t="s">
        <v>76</v>
      </c>
      <c r="I101" s="179" t="s">
        <v>827</v>
      </c>
      <c r="J101" s="179" t="s">
        <v>592</v>
      </c>
      <c r="K101" s="179" t="s">
        <v>43</v>
      </c>
      <c r="L101" s="180">
        <v>3</v>
      </c>
      <c r="M101" s="180" t="s">
        <v>47</v>
      </c>
      <c r="N101" s="181">
        <v>170000</v>
      </c>
      <c r="O101" s="182"/>
    </row>
    <row r="102" spans="1:15" s="5" customFormat="1" ht="14.45" customHeight="1">
      <c r="A102" s="177">
        <v>97</v>
      </c>
      <c r="B102" s="178">
        <v>42587</v>
      </c>
      <c r="C102" s="179" t="s">
        <v>37</v>
      </c>
      <c r="D102" s="179" t="s">
        <v>78</v>
      </c>
      <c r="E102" s="48" t="s">
        <v>76</v>
      </c>
      <c r="F102" s="48" t="s">
        <v>76</v>
      </c>
      <c r="G102" s="180" t="s">
        <v>77</v>
      </c>
      <c r="H102" s="48" t="s">
        <v>76</v>
      </c>
      <c r="I102" s="179" t="s">
        <v>865</v>
      </c>
      <c r="J102" s="179" t="s">
        <v>546</v>
      </c>
      <c r="K102" s="179" t="s">
        <v>43</v>
      </c>
      <c r="L102" s="180">
        <v>1</v>
      </c>
      <c r="M102" s="180" t="s">
        <v>47</v>
      </c>
      <c r="N102" s="181">
        <v>6500</v>
      </c>
      <c r="O102" s="182"/>
    </row>
    <row r="103" spans="1:15" s="5" customFormat="1" ht="14.45" customHeight="1">
      <c r="A103" s="177">
        <v>98</v>
      </c>
      <c r="B103" s="178">
        <v>42587</v>
      </c>
      <c r="C103" s="179" t="s">
        <v>37</v>
      </c>
      <c r="D103" s="179" t="s">
        <v>78</v>
      </c>
      <c r="E103" s="48" t="s">
        <v>76</v>
      </c>
      <c r="F103" s="48" t="s">
        <v>76</v>
      </c>
      <c r="G103" s="180" t="s">
        <v>77</v>
      </c>
      <c r="H103" s="48" t="s">
        <v>76</v>
      </c>
      <c r="I103" s="179" t="s">
        <v>866</v>
      </c>
      <c r="J103" s="179" t="s">
        <v>593</v>
      </c>
      <c r="K103" s="179" t="s">
        <v>594</v>
      </c>
      <c r="L103" s="180">
        <v>1</v>
      </c>
      <c r="M103" s="180" t="s">
        <v>50</v>
      </c>
      <c r="N103" s="181">
        <v>500000</v>
      </c>
      <c r="O103" s="182"/>
    </row>
    <row r="104" spans="1:15" s="5" customFormat="1" ht="14.45" customHeight="1">
      <c r="A104" s="177">
        <v>99</v>
      </c>
      <c r="B104" s="178">
        <v>42590</v>
      </c>
      <c r="C104" s="179" t="s">
        <v>37</v>
      </c>
      <c r="D104" s="179" t="s">
        <v>523</v>
      </c>
      <c r="E104" s="48" t="s">
        <v>76</v>
      </c>
      <c r="F104" s="48" t="s">
        <v>76</v>
      </c>
      <c r="G104" s="180" t="s">
        <v>77</v>
      </c>
      <c r="H104" s="48" t="s">
        <v>76</v>
      </c>
      <c r="I104" s="179" t="s">
        <v>827</v>
      </c>
      <c r="J104" s="179" t="s">
        <v>595</v>
      </c>
      <c r="K104" s="179" t="s">
        <v>43</v>
      </c>
      <c r="L104" s="180">
        <v>61</v>
      </c>
      <c r="M104" s="180" t="s">
        <v>46</v>
      </c>
      <c r="N104" s="181">
        <v>130000</v>
      </c>
      <c r="O104" s="182"/>
    </row>
    <row r="105" spans="1:15" s="5" customFormat="1" ht="14.45" customHeight="1">
      <c r="A105" s="177">
        <v>100</v>
      </c>
      <c r="B105" s="178">
        <v>42591</v>
      </c>
      <c r="C105" s="179" t="s">
        <v>37</v>
      </c>
      <c r="D105" s="179" t="s">
        <v>78</v>
      </c>
      <c r="E105" s="48" t="s">
        <v>76</v>
      </c>
      <c r="F105" s="48" t="s">
        <v>76</v>
      </c>
      <c r="G105" s="180" t="s">
        <v>77</v>
      </c>
      <c r="H105" s="48" t="s">
        <v>76</v>
      </c>
      <c r="I105" s="179" t="s">
        <v>867</v>
      </c>
      <c r="J105" s="179" t="s">
        <v>123</v>
      </c>
      <c r="K105" s="179" t="s">
        <v>43</v>
      </c>
      <c r="L105" s="180">
        <v>1</v>
      </c>
      <c r="M105" s="180" t="s">
        <v>47</v>
      </c>
      <c r="N105" s="181">
        <v>12000</v>
      </c>
      <c r="O105" s="182"/>
    </row>
    <row r="106" spans="1:15" s="5" customFormat="1" ht="14.45" customHeight="1">
      <c r="A106" s="177">
        <v>101</v>
      </c>
      <c r="B106" s="178">
        <v>42591</v>
      </c>
      <c r="C106" s="179" t="s">
        <v>37</v>
      </c>
      <c r="D106" s="179" t="s">
        <v>78</v>
      </c>
      <c r="E106" s="48" t="s">
        <v>76</v>
      </c>
      <c r="F106" s="48" t="s">
        <v>76</v>
      </c>
      <c r="G106" s="180" t="s">
        <v>77</v>
      </c>
      <c r="H106" s="48" t="s">
        <v>76</v>
      </c>
      <c r="I106" s="179" t="s">
        <v>868</v>
      </c>
      <c r="J106" s="179" t="s">
        <v>123</v>
      </c>
      <c r="K106" s="179" t="s">
        <v>43</v>
      </c>
      <c r="L106" s="180">
        <v>2</v>
      </c>
      <c r="M106" s="180" t="s">
        <v>47</v>
      </c>
      <c r="N106" s="181">
        <v>36000</v>
      </c>
      <c r="O106" s="182"/>
    </row>
    <row r="107" spans="1:15" s="5" customFormat="1" ht="14.45" customHeight="1">
      <c r="A107" s="177">
        <v>102</v>
      </c>
      <c r="B107" s="178">
        <v>42594</v>
      </c>
      <c r="C107" s="179" t="s">
        <v>37</v>
      </c>
      <c r="D107" s="179" t="s">
        <v>523</v>
      </c>
      <c r="E107" s="48" t="s">
        <v>76</v>
      </c>
      <c r="F107" s="48" t="s">
        <v>76</v>
      </c>
      <c r="G107" s="180" t="s">
        <v>77</v>
      </c>
      <c r="H107" s="48" t="s">
        <v>76</v>
      </c>
      <c r="I107" s="179" t="s">
        <v>827</v>
      </c>
      <c r="J107" s="179" t="s">
        <v>54</v>
      </c>
      <c r="K107" s="179" t="s">
        <v>43</v>
      </c>
      <c r="L107" s="180">
        <v>1</v>
      </c>
      <c r="M107" s="180" t="s">
        <v>47</v>
      </c>
      <c r="N107" s="181">
        <v>70000</v>
      </c>
      <c r="O107" s="182"/>
    </row>
    <row r="108" spans="1:15" s="5" customFormat="1" ht="14.45" customHeight="1">
      <c r="A108" s="177">
        <v>103</v>
      </c>
      <c r="B108" s="178">
        <v>42594</v>
      </c>
      <c r="C108" s="179" t="s">
        <v>37</v>
      </c>
      <c r="D108" s="179" t="s">
        <v>78</v>
      </c>
      <c r="E108" s="48" t="s">
        <v>76</v>
      </c>
      <c r="F108" s="48" t="s">
        <v>76</v>
      </c>
      <c r="G108" s="180" t="s">
        <v>77</v>
      </c>
      <c r="H108" s="48" t="s">
        <v>76</v>
      </c>
      <c r="I108" s="179" t="s">
        <v>825</v>
      </c>
      <c r="J108" s="179" t="s">
        <v>596</v>
      </c>
      <c r="K108" s="179" t="s">
        <v>81</v>
      </c>
      <c r="L108" s="180">
        <v>2</v>
      </c>
      <c r="M108" s="180" t="s">
        <v>51</v>
      </c>
      <c r="N108" s="181">
        <v>15000</v>
      </c>
      <c r="O108" s="182"/>
    </row>
    <row r="109" spans="1:15" s="5" customFormat="1" ht="14.45" customHeight="1" thickBot="1">
      <c r="A109" s="183">
        <v>104</v>
      </c>
      <c r="B109" s="184">
        <v>42598</v>
      </c>
      <c r="C109" s="185" t="s">
        <v>37</v>
      </c>
      <c r="D109" s="185" t="s">
        <v>78</v>
      </c>
      <c r="E109" s="186" t="s">
        <v>76</v>
      </c>
      <c r="F109" s="186" t="s">
        <v>76</v>
      </c>
      <c r="G109" s="187" t="s">
        <v>77</v>
      </c>
      <c r="H109" s="186" t="s">
        <v>76</v>
      </c>
      <c r="I109" s="185" t="s">
        <v>869</v>
      </c>
      <c r="J109" s="185" t="s">
        <v>546</v>
      </c>
      <c r="K109" s="185" t="s">
        <v>43</v>
      </c>
      <c r="L109" s="187">
        <v>2</v>
      </c>
      <c r="M109" s="187" t="s">
        <v>47</v>
      </c>
      <c r="N109" s="188">
        <v>13000</v>
      </c>
      <c r="O109" s="189"/>
    </row>
    <row r="110" spans="1:15" s="5" customFormat="1" ht="14.45" customHeight="1">
      <c r="A110" s="190">
        <v>105</v>
      </c>
      <c r="B110" s="191">
        <v>42600</v>
      </c>
      <c r="C110" s="192" t="s">
        <v>37</v>
      </c>
      <c r="D110" s="192" t="s">
        <v>78</v>
      </c>
      <c r="E110" s="193" t="s">
        <v>76</v>
      </c>
      <c r="F110" s="193" t="s">
        <v>76</v>
      </c>
      <c r="G110" s="194" t="s">
        <v>77</v>
      </c>
      <c r="H110" s="193" t="s">
        <v>76</v>
      </c>
      <c r="I110" s="192" t="s">
        <v>723</v>
      </c>
      <c r="J110" s="192" t="s">
        <v>597</v>
      </c>
      <c r="K110" s="192" t="s">
        <v>43</v>
      </c>
      <c r="L110" s="194">
        <v>3</v>
      </c>
      <c r="M110" s="194" t="s">
        <v>47</v>
      </c>
      <c r="N110" s="195">
        <v>45000</v>
      </c>
      <c r="O110" s="196"/>
    </row>
    <row r="111" spans="1:15" s="5" customFormat="1" ht="14.45" customHeight="1">
      <c r="A111" s="177">
        <v>106</v>
      </c>
      <c r="B111" s="178">
        <v>42601</v>
      </c>
      <c r="C111" s="179" t="s">
        <v>37</v>
      </c>
      <c r="D111" s="179" t="s">
        <v>78</v>
      </c>
      <c r="E111" s="48" t="s">
        <v>76</v>
      </c>
      <c r="F111" s="48" t="s">
        <v>76</v>
      </c>
      <c r="G111" s="180" t="s">
        <v>77</v>
      </c>
      <c r="H111" s="48" t="s">
        <v>76</v>
      </c>
      <c r="I111" s="179" t="s">
        <v>798</v>
      </c>
      <c r="J111" s="179" t="s">
        <v>549</v>
      </c>
      <c r="K111" s="179" t="s">
        <v>40</v>
      </c>
      <c r="L111" s="180">
        <v>3</v>
      </c>
      <c r="M111" s="180" t="s">
        <v>41</v>
      </c>
      <c r="N111" s="181">
        <v>105000</v>
      </c>
      <c r="O111" s="182"/>
    </row>
    <row r="112" spans="1:15" s="5" customFormat="1" ht="14.45" customHeight="1">
      <c r="A112" s="177">
        <v>107</v>
      </c>
      <c r="B112" s="178">
        <v>42602</v>
      </c>
      <c r="C112" s="179" t="s">
        <v>37</v>
      </c>
      <c r="D112" s="179" t="s">
        <v>526</v>
      </c>
      <c r="E112" s="48" t="s">
        <v>76</v>
      </c>
      <c r="F112" s="48" t="s">
        <v>76</v>
      </c>
      <c r="G112" s="180" t="s">
        <v>77</v>
      </c>
      <c r="H112" s="48" t="s">
        <v>76</v>
      </c>
      <c r="I112" s="179" t="s">
        <v>826</v>
      </c>
      <c r="J112" s="179" t="s">
        <v>598</v>
      </c>
      <c r="K112" s="179" t="s">
        <v>27</v>
      </c>
      <c r="L112" s="180">
        <v>4</v>
      </c>
      <c r="M112" s="180" t="s">
        <v>47</v>
      </c>
      <c r="N112" s="181">
        <v>800000</v>
      </c>
      <c r="O112" s="182"/>
    </row>
    <row r="113" spans="1:15" s="5" customFormat="1" ht="14.45" customHeight="1">
      <c r="A113" s="177">
        <v>108</v>
      </c>
      <c r="B113" s="178">
        <v>42606</v>
      </c>
      <c r="C113" s="179" t="s">
        <v>37</v>
      </c>
      <c r="D113" s="179" t="s">
        <v>78</v>
      </c>
      <c r="E113" s="48" t="s">
        <v>76</v>
      </c>
      <c r="F113" s="48" t="s">
        <v>76</v>
      </c>
      <c r="G113" s="180" t="s">
        <v>77</v>
      </c>
      <c r="H113" s="48" t="s">
        <v>76</v>
      </c>
      <c r="I113" s="179" t="s">
        <v>870</v>
      </c>
      <c r="J113" s="179" t="s">
        <v>546</v>
      </c>
      <c r="K113" s="179" t="s">
        <v>43</v>
      </c>
      <c r="L113" s="180">
        <v>2</v>
      </c>
      <c r="M113" s="180" t="s">
        <v>47</v>
      </c>
      <c r="N113" s="181">
        <v>13000</v>
      </c>
      <c r="O113" s="182"/>
    </row>
    <row r="114" spans="1:15" s="5" customFormat="1" ht="14.45" customHeight="1">
      <c r="A114" s="177">
        <v>109</v>
      </c>
      <c r="B114" s="178">
        <v>42607</v>
      </c>
      <c r="C114" s="179" t="s">
        <v>37</v>
      </c>
      <c r="D114" s="179" t="s">
        <v>78</v>
      </c>
      <c r="E114" s="48" t="s">
        <v>76</v>
      </c>
      <c r="F114" s="48" t="s">
        <v>76</v>
      </c>
      <c r="G114" s="180" t="s">
        <v>77</v>
      </c>
      <c r="H114" s="48" t="s">
        <v>76</v>
      </c>
      <c r="I114" s="179" t="s">
        <v>871</v>
      </c>
      <c r="J114" s="179" t="s">
        <v>599</v>
      </c>
      <c r="K114" s="179" t="s">
        <v>43</v>
      </c>
      <c r="L114" s="180">
        <v>2</v>
      </c>
      <c r="M114" s="180" t="s">
        <v>47</v>
      </c>
      <c r="N114" s="181">
        <v>30000</v>
      </c>
      <c r="O114" s="182"/>
    </row>
    <row r="115" spans="1:15" s="5" customFormat="1" ht="14.45" customHeight="1">
      <c r="A115" s="177">
        <v>110</v>
      </c>
      <c r="B115" s="178">
        <v>42607</v>
      </c>
      <c r="C115" s="179" t="s">
        <v>37</v>
      </c>
      <c r="D115" s="179" t="s">
        <v>523</v>
      </c>
      <c r="E115" s="48" t="s">
        <v>76</v>
      </c>
      <c r="F115" s="48" t="s">
        <v>76</v>
      </c>
      <c r="G115" s="180" t="s">
        <v>77</v>
      </c>
      <c r="H115" s="48" t="s">
        <v>76</v>
      </c>
      <c r="I115" s="179" t="s">
        <v>827</v>
      </c>
      <c r="J115" s="179" t="s">
        <v>54</v>
      </c>
      <c r="K115" s="179" t="s">
        <v>43</v>
      </c>
      <c r="L115" s="180">
        <v>1</v>
      </c>
      <c r="M115" s="180" t="s">
        <v>47</v>
      </c>
      <c r="N115" s="181">
        <v>50000</v>
      </c>
      <c r="O115" s="182"/>
    </row>
    <row r="116" spans="1:15" s="5" customFormat="1" ht="14.45" customHeight="1">
      <c r="A116" s="177">
        <v>111</v>
      </c>
      <c r="B116" s="178">
        <v>42612</v>
      </c>
      <c r="C116" s="179" t="s">
        <v>37</v>
      </c>
      <c r="D116" s="179" t="s">
        <v>78</v>
      </c>
      <c r="E116" s="48" t="s">
        <v>76</v>
      </c>
      <c r="F116" s="48" t="s">
        <v>76</v>
      </c>
      <c r="G116" s="180" t="s">
        <v>77</v>
      </c>
      <c r="H116" s="48" t="s">
        <v>76</v>
      </c>
      <c r="I116" s="179" t="s">
        <v>872</v>
      </c>
      <c r="J116" s="179" t="s">
        <v>600</v>
      </c>
      <c r="K116" s="179" t="s">
        <v>43</v>
      </c>
      <c r="L116" s="180">
        <v>130</v>
      </c>
      <c r="M116" s="180" t="s">
        <v>46</v>
      </c>
      <c r="N116" s="181">
        <v>208000</v>
      </c>
      <c r="O116" s="182"/>
    </row>
    <row r="117" spans="1:15" s="5" customFormat="1" ht="14.45" customHeight="1">
      <c r="A117" s="177">
        <v>112</v>
      </c>
      <c r="B117" s="178">
        <v>42612</v>
      </c>
      <c r="C117" s="179" t="s">
        <v>37</v>
      </c>
      <c r="D117" s="179" t="s">
        <v>526</v>
      </c>
      <c r="E117" s="48" t="s">
        <v>76</v>
      </c>
      <c r="F117" s="48" t="s">
        <v>76</v>
      </c>
      <c r="G117" s="180" t="s">
        <v>77</v>
      </c>
      <c r="H117" s="48" t="s">
        <v>76</v>
      </c>
      <c r="I117" s="179" t="s">
        <v>718</v>
      </c>
      <c r="J117" s="179" t="s">
        <v>601</v>
      </c>
      <c r="K117" s="179" t="s">
        <v>40</v>
      </c>
      <c r="L117" s="180">
        <v>51</v>
      </c>
      <c r="M117" s="180" t="s">
        <v>39</v>
      </c>
      <c r="N117" s="181">
        <v>2020000</v>
      </c>
      <c r="O117" s="182"/>
    </row>
    <row r="118" spans="1:15" s="5" customFormat="1" ht="14.45" customHeight="1">
      <c r="A118" s="177">
        <v>113</v>
      </c>
      <c r="B118" s="178">
        <v>42614</v>
      </c>
      <c r="C118" s="179" t="s">
        <v>37</v>
      </c>
      <c r="D118" s="179" t="s">
        <v>78</v>
      </c>
      <c r="E118" s="48" t="s">
        <v>76</v>
      </c>
      <c r="F118" s="48" t="s">
        <v>76</v>
      </c>
      <c r="G118" s="180" t="s">
        <v>77</v>
      </c>
      <c r="H118" s="48" t="s">
        <v>76</v>
      </c>
      <c r="I118" s="179" t="s">
        <v>873</v>
      </c>
      <c r="J118" s="179" t="s">
        <v>122</v>
      </c>
      <c r="K118" s="179" t="s">
        <v>43</v>
      </c>
      <c r="L118" s="180">
        <v>12</v>
      </c>
      <c r="M118" s="180" t="s">
        <v>46</v>
      </c>
      <c r="N118" s="181">
        <v>9600</v>
      </c>
      <c r="O118" s="182"/>
    </row>
    <row r="119" spans="1:15" s="5" customFormat="1" ht="14.45" customHeight="1">
      <c r="A119" s="177">
        <v>114</v>
      </c>
      <c r="B119" s="178">
        <v>42614</v>
      </c>
      <c r="C119" s="179" t="s">
        <v>37</v>
      </c>
      <c r="D119" s="179" t="s">
        <v>526</v>
      </c>
      <c r="E119" s="48" t="s">
        <v>76</v>
      </c>
      <c r="F119" s="48" t="s">
        <v>76</v>
      </c>
      <c r="G119" s="180" t="s">
        <v>77</v>
      </c>
      <c r="H119" s="48" t="s">
        <v>76</v>
      </c>
      <c r="I119" s="179" t="s">
        <v>718</v>
      </c>
      <c r="J119" s="179" t="s">
        <v>602</v>
      </c>
      <c r="K119" s="179" t="s">
        <v>38</v>
      </c>
      <c r="L119" s="180">
        <v>1</v>
      </c>
      <c r="M119" s="180" t="s">
        <v>39</v>
      </c>
      <c r="N119" s="181">
        <v>30000</v>
      </c>
      <c r="O119" s="182"/>
    </row>
    <row r="120" spans="1:15" s="5" customFormat="1" ht="14.45" customHeight="1">
      <c r="A120" s="177">
        <v>115</v>
      </c>
      <c r="B120" s="178">
        <v>42618</v>
      </c>
      <c r="C120" s="179" t="s">
        <v>37</v>
      </c>
      <c r="D120" s="179" t="s">
        <v>78</v>
      </c>
      <c r="E120" s="48" t="s">
        <v>76</v>
      </c>
      <c r="F120" s="48" t="s">
        <v>76</v>
      </c>
      <c r="G120" s="180" t="s">
        <v>77</v>
      </c>
      <c r="H120" s="48" t="s">
        <v>76</v>
      </c>
      <c r="I120" s="179" t="s">
        <v>874</v>
      </c>
      <c r="J120" s="179" t="s">
        <v>603</v>
      </c>
      <c r="K120" s="179" t="s">
        <v>120</v>
      </c>
      <c r="L120" s="180">
        <v>1</v>
      </c>
      <c r="M120" s="180" t="s">
        <v>46</v>
      </c>
      <c r="N120" s="181">
        <v>40000</v>
      </c>
      <c r="O120" s="182"/>
    </row>
    <row r="121" spans="1:15" s="5" customFormat="1" ht="14.45" customHeight="1">
      <c r="A121" s="177">
        <v>116</v>
      </c>
      <c r="B121" s="178">
        <v>42618</v>
      </c>
      <c r="C121" s="179" t="s">
        <v>37</v>
      </c>
      <c r="D121" s="179" t="s">
        <v>538</v>
      </c>
      <c r="E121" s="48" t="s">
        <v>76</v>
      </c>
      <c r="F121" s="48" t="s">
        <v>76</v>
      </c>
      <c r="G121" s="180" t="s">
        <v>77</v>
      </c>
      <c r="H121" s="48" t="s">
        <v>76</v>
      </c>
      <c r="I121" s="179" t="s">
        <v>862</v>
      </c>
      <c r="J121" s="179" t="s">
        <v>604</v>
      </c>
      <c r="K121" s="179" t="s">
        <v>43</v>
      </c>
      <c r="L121" s="180">
        <v>1</v>
      </c>
      <c r="M121" s="180" t="s">
        <v>47</v>
      </c>
      <c r="N121" s="181">
        <v>15000</v>
      </c>
      <c r="O121" s="182"/>
    </row>
    <row r="122" spans="1:15" s="5" customFormat="1" ht="14.45" customHeight="1">
      <c r="A122" s="177">
        <v>117</v>
      </c>
      <c r="B122" s="178">
        <v>42618</v>
      </c>
      <c r="C122" s="179" t="s">
        <v>37</v>
      </c>
      <c r="D122" s="179" t="s">
        <v>78</v>
      </c>
      <c r="E122" s="48" t="s">
        <v>76</v>
      </c>
      <c r="F122" s="48" t="s">
        <v>76</v>
      </c>
      <c r="G122" s="180" t="s">
        <v>77</v>
      </c>
      <c r="H122" s="48" t="s">
        <v>76</v>
      </c>
      <c r="I122" s="179" t="s">
        <v>874</v>
      </c>
      <c r="J122" s="179" t="s">
        <v>564</v>
      </c>
      <c r="K122" s="179" t="s">
        <v>27</v>
      </c>
      <c r="L122" s="180">
        <v>23</v>
      </c>
      <c r="M122" s="180" t="s">
        <v>51</v>
      </c>
      <c r="N122" s="181">
        <v>23000</v>
      </c>
      <c r="O122" s="182"/>
    </row>
    <row r="123" spans="1:15" s="5" customFormat="1" ht="14.45" customHeight="1">
      <c r="A123" s="177">
        <v>118</v>
      </c>
      <c r="B123" s="178">
        <v>42619</v>
      </c>
      <c r="C123" s="179" t="s">
        <v>37</v>
      </c>
      <c r="D123" s="179" t="s">
        <v>538</v>
      </c>
      <c r="E123" s="48" t="s">
        <v>76</v>
      </c>
      <c r="F123" s="48" t="s">
        <v>76</v>
      </c>
      <c r="G123" s="180" t="s">
        <v>77</v>
      </c>
      <c r="H123" s="48" t="s">
        <v>76</v>
      </c>
      <c r="I123" s="179" t="s">
        <v>862</v>
      </c>
      <c r="J123" s="179" t="s">
        <v>605</v>
      </c>
      <c r="K123" s="179" t="s">
        <v>40</v>
      </c>
      <c r="L123" s="180">
        <v>5</v>
      </c>
      <c r="M123" s="180" t="s">
        <v>47</v>
      </c>
      <c r="N123" s="181">
        <v>150000</v>
      </c>
      <c r="O123" s="182"/>
    </row>
    <row r="124" spans="1:15" s="5" customFormat="1" ht="14.45" customHeight="1">
      <c r="A124" s="177">
        <v>119</v>
      </c>
      <c r="B124" s="178">
        <v>42622</v>
      </c>
      <c r="C124" s="179" t="s">
        <v>37</v>
      </c>
      <c r="D124" s="179" t="s">
        <v>523</v>
      </c>
      <c r="E124" s="48" t="s">
        <v>76</v>
      </c>
      <c r="F124" s="48" t="s">
        <v>76</v>
      </c>
      <c r="G124" s="180" t="s">
        <v>77</v>
      </c>
      <c r="H124" s="48" t="s">
        <v>76</v>
      </c>
      <c r="I124" s="179" t="s">
        <v>829</v>
      </c>
      <c r="J124" s="179" t="s">
        <v>530</v>
      </c>
      <c r="K124" s="179" t="s">
        <v>63</v>
      </c>
      <c r="L124" s="180">
        <v>6</v>
      </c>
      <c r="M124" s="180" t="s">
        <v>46</v>
      </c>
      <c r="N124" s="181">
        <v>300000</v>
      </c>
      <c r="O124" s="182"/>
    </row>
    <row r="125" spans="1:15" s="5" customFormat="1" ht="14.45" customHeight="1">
      <c r="A125" s="177">
        <v>120</v>
      </c>
      <c r="B125" s="178">
        <v>42622</v>
      </c>
      <c r="C125" s="179" t="s">
        <v>37</v>
      </c>
      <c r="D125" s="179" t="s">
        <v>526</v>
      </c>
      <c r="E125" s="48" t="s">
        <v>76</v>
      </c>
      <c r="F125" s="48" t="s">
        <v>76</v>
      </c>
      <c r="G125" s="180" t="s">
        <v>77</v>
      </c>
      <c r="H125" s="48" t="s">
        <v>76</v>
      </c>
      <c r="I125" s="179" t="s">
        <v>875</v>
      </c>
      <c r="J125" s="179" t="s">
        <v>606</v>
      </c>
      <c r="K125" s="179" t="s">
        <v>594</v>
      </c>
      <c r="L125" s="180">
        <v>1</v>
      </c>
      <c r="M125" s="180" t="s">
        <v>50</v>
      </c>
      <c r="N125" s="181">
        <v>200000</v>
      </c>
      <c r="O125" s="182"/>
    </row>
    <row r="126" spans="1:15" s="5" customFormat="1" ht="14.45" customHeight="1">
      <c r="A126" s="177">
        <v>121</v>
      </c>
      <c r="B126" s="178">
        <v>42622</v>
      </c>
      <c r="C126" s="179" t="s">
        <v>37</v>
      </c>
      <c r="D126" s="179" t="s">
        <v>526</v>
      </c>
      <c r="E126" s="48" t="s">
        <v>76</v>
      </c>
      <c r="F126" s="48" t="s">
        <v>76</v>
      </c>
      <c r="G126" s="180" t="s">
        <v>77</v>
      </c>
      <c r="H126" s="48" t="s">
        <v>76</v>
      </c>
      <c r="I126" s="179" t="s">
        <v>875</v>
      </c>
      <c r="J126" s="179" t="s">
        <v>607</v>
      </c>
      <c r="K126" s="179" t="s">
        <v>594</v>
      </c>
      <c r="L126" s="180">
        <v>1</v>
      </c>
      <c r="M126" s="180" t="s">
        <v>46</v>
      </c>
      <c r="N126" s="181">
        <v>70000</v>
      </c>
      <c r="O126" s="182"/>
    </row>
    <row r="127" spans="1:15" s="5" customFormat="1" ht="14.45" customHeight="1">
      <c r="A127" s="177">
        <v>122</v>
      </c>
      <c r="B127" s="178">
        <v>42622</v>
      </c>
      <c r="C127" s="179" t="s">
        <v>37</v>
      </c>
      <c r="D127" s="179" t="s">
        <v>526</v>
      </c>
      <c r="E127" s="48" t="s">
        <v>76</v>
      </c>
      <c r="F127" s="48" t="s">
        <v>76</v>
      </c>
      <c r="G127" s="180" t="s">
        <v>77</v>
      </c>
      <c r="H127" s="48" t="s">
        <v>76</v>
      </c>
      <c r="I127" s="179" t="s">
        <v>740</v>
      </c>
      <c r="J127" s="179" t="s">
        <v>608</v>
      </c>
      <c r="K127" s="179" t="s">
        <v>38</v>
      </c>
      <c r="L127" s="180">
        <v>20</v>
      </c>
      <c r="M127" s="180" t="s">
        <v>39</v>
      </c>
      <c r="N127" s="181">
        <v>400000</v>
      </c>
      <c r="O127" s="182"/>
    </row>
    <row r="128" spans="1:15" s="5" customFormat="1" ht="14.45" customHeight="1">
      <c r="A128" s="177">
        <v>123</v>
      </c>
      <c r="B128" s="178">
        <v>42624</v>
      </c>
      <c r="C128" s="179" t="s">
        <v>37</v>
      </c>
      <c r="D128" s="179" t="s">
        <v>526</v>
      </c>
      <c r="E128" s="48" t="s">
        <v>76</v>
      </c>
      <c r="F128" s="48" t="s">
        <v>76</v>
      </c>
      <c r="G128" s="180" t="s">
        <v>77</v>
      </c>
      <c r="H128" s="48" t="s">
        <v>76</v>
      </c>
      <c r="I128" s="179" t="s">
        <v>826</v>
      </c>
      <c r="J128" s="179" t="s">
        <v>609</v>
      </c>
      <c r="K128" s="179" t="s">
        <v>63</v>
      </c>
      <c r="L128" s="180">
        <v>4</v>
      </c>
      <c r="M128" s="180" t="s">
        <v>47</v>
      </c>
      <c r="N128" s="181">
        <v>600000</v>
      </c>
      <c r="O128" s="182"/>
    </row>
    <row r="129" spans="1:15" s="5" customFormat="1" ht="14.45" customHeight="1">
      <c r="A129" s="177">
        <v>124</v>
      </c>
      <c r="B129" s="178">
        <v>42625</v>
      </c>
      <c r="C129" s="179" t="s">
        <v>37</v>
      </c>
      <c r="D129" s="179" t="s">
        <v>78</v>
      </c>
      <c r="E129" s="48" t="s">
        <v>76</v>
      </c>
      <c r="F129" s="48" t="s">
        <v>76</v>
      </c>
      <c r="G129" s="180" t="s">
        <v>77</v>
      </c>
      <c r="H129" s="48" t="s">
        <v>76</v>
      </c>
      <c r="I129" s="179" t="s">
        <v>872</v>
      </c>
      <c r="J129" s="179" t="s">
        <v>580</v>
      </c>
      <c r="K129" s="179" t="s">
        <v>43</v>
      </c>
      <c r="L129" s="180">
        <v>100</v>
      </c>
      <c r="M129" s="180" t="s">
        <v>46</v>
      </c>
      <c r="N129" s="181">
        <v>188000</v>
      </c>
      <c r="O129" s="182"/>
    </row>
    <row r="130" spans="1:15" s="5" customFormat="1" ht="14.45" customHeight="1">
      <c r="A130" s="177">
        <v>125</v>
      </c>
      <c r="B130" s="178">
        <v>42632</v>
      </c>
      <c r="C130" s="179" t="s">
        <v>37</v>
      </c>
      <c r="D130" s="179" t="s">
        <v>79</v>
      </c>
      <c r="E130" s="48" t="s">
        <v>542</v>
      </c>
      <c r="F130" s="48" t="s">
        <v>76</v>
      </c>
      <c r="G130" s="180" t="s">
        <v>542</v>
      </c>
      <c r="H130" s="180" t="s">
        <v>542</v>
      </c>
      <c r="I130" s="179" t="s">
        <v>762</v>
      </c>
      <c r="J130" s="179" t="s">
        <v>610</v>
      </c>
      <c r="K130" s="179" t="s">
        <v>81</v>
      </c>
      <c r="L130" s="180">
        <v>30</v>
      </c>
      <c r="M130" s="180" t="s">
        <v>51</v>
      </c>
      <c r="N130" s="181">
        <v>300000</v>
      </c>
      <c r="O130" s="182"/>
    </row>
    <row r="131" spans="1:15" s="5" customFormat="1" ht="14.45" customHeight="1">
      <c r="A131" s="177">
        <v>126</v>
      </c>
      <c r="B131" s="178">
        <v>42632</v>
      </c>
      <c r="C131" s="179" t="s">
        <v>37</v>
      </c>
      <c r="D131" s="179" t="s">
        <v>78</v>
      </c>
      <c r="E131" s="48" t="s">
        <v>76</v>
      </c>
      <c r="F131" s="48" t="s">
        <v>76</v>
      </c>
      <c r="G131" s="180" t="s">
        <v>77</v>
      </c>
      <c r="H131" s="48" t="s">
        <v>76</v>
      </c>
      <c r="I131" s="179" t="s">
        <v>876</v>
      </c>
      <c r="J131" s="179" t="s">
        <v>608</v>
      </c>
      <c r="K131" s="179" t="s">
        <v>38</v>
      </c>
      <c r="L131" s="180">
        <v>1</v>
      </c>
      <c r="M131" s="180" t="s">
        <v>39</v>
      </c>
      <c r="N131" s="181">
        <v>60000</v>
      </c>
      <c r="O131" s="182"/>
    </row>
    <row r="132" spans="1:15" s="5" customFormat="1" ht="14.45" customHeight="1">
      <c r="A132" s="177">
        <v>127</v>
      </c>
      <c r="B132" s="178">
        <v>42639</v>
      </c>
      <c r="C132" s="179" t="s">
        <v>37</v>
      </c>
      <c r="D132" s="179" t="s">
        <v>78</v>
      </c>
      <c r="E132" s="48" t="s">
        <v>76</v>
      </c>
      <c r="F132" s="48" t="s">
        <v>76</v>
      </c>
      <c r="G132" s="180" t="s">
        <v>77</v>
      </c>
      <c r="H132" s="48" t="s">
        <v>76</v>
      </c>
      <c r="I132" s="179" t="s">
        <v>877</v>
      </c>
      <c r="J132" s="179" t="s">
        <v>52</v>
      </c>
      <c r="K132" s="179" t="s">
        <v>43</v>
      </c>
      <c r="L132" s="180">
        <v>2</v>
      </c>
      <c r="M132" s="180" t="s">
        <v>44</v>
      </c>
      <c r="N132" s="181">
        <v>50000</v>
      </c>
      <c r="O132" s="182"/>
    </row>
    <row r="133" spans="1:15" s="5" customFormat="1" ht="14.45" customHeight="1">
      <c r="A133" s="177">
        <v>128</v>
      </c>
      <c r="B133" s="178">
        <v>42639</v>
      </c>
      <c r="C133" s="179" t="s">
        <v>37</v>
      </c>
      <c r="D133" s="179" t="s">
        <v>78</v>
      </c>
      <c r="E133" s="48" t="s">
        <v>76</v>
      </c>
      <c r="F133" s="48" t="s">
        <v>76</v>
      </c>
      <c r="G133" s="180" t="s">
        <v>77</v>
      </c>
      <c r="H133" s="48" t="s">
        <v>76</v>
      </c>
      <c r="I133" s="179" t="s">
        <v>878</v>
      </c>
      <c r="J133" s="179" t="s">
        <v>612</v>
      </c>
      <c r="K133" s="179" t="s">
        <v>43</v>
      </c>
      <c r="L133" s="180">
        <v>1</v>
      </c>
      <c r="M133" s="180" t="s">
        <v>47</v>
      </c>
      <c r="N133" s="181">
        <v>15000</v>
      </c>
      <c r="O133" s="182"/>
    </row>
    <row r="134" spans="1:15" s="5" customFormat="1" ht="14.45" customHeight="1">
      <c r="A134" s="177">
        <v>129</v>
      </c>
      <c r="B134" s="178">
        <v>42640</v>
      </c>
      <c r="C134" s="179" t="s">
        <v>37</v>
      </c>
      <c r="D134" s="179" t="s">
        <v>523</v>
      </c>
      <c r="E134" s="48" t="s">
        <v>76</v>
      </c>
      <c r="F134" s="48" t="s">
        <v>76</v>
      </c>
      <c r="G134" s="180" t="s">
        <v>77</v>
      </c>
      <c r="H134" s="48" t="s">
        <v>76</v>
      </c>
      <c r="I134" s="179" t="s">
        <v>827</v>
      </c>
      <c r="J134" s="179" t="s">
        <v>54</v>
      </c>
      <c r="K134" s="179" t="s">
        <v>43</v>
      </c>
      <c r="L134" s="180">
        <v>2</v>
      </c>
      <c r="M134" s="180" t="s">
        <v>47</v>
      </c>
      <c r="N134" s="181">
        <v>140000</v>
      </c>
      <c r="O134" s="182"/>
    </row>
    <row r="135" spans="1:15" s="5" customFormat="1" ht="14.45" customHeight="1">
      <c r="A135" s="177">
        <v>130</v>
      </c>
      <c r="B135" s="178">
        <v>42640</v>
      </c>
      <c r="C135" s="179" t="s">
        <v>37</v>
      </c>
      <c r="D135" s="179" t="s">
        <v>78</v>
      </c>
      <c r="E135" s="48" t="s">
        <v>76</v>
      </c>
      <c r="F135" s="48" t="s">
        <v>76</v>
      </c>
      <c r="G135" s="180" t="s">
        <v>77</v>
      </c>
      <c r="H135" s="48" t="s">
        <v>76</v>
      </c>
      <c r="I135" s="179" t="s">
        <v>833</v>
      </c>
      <c r="J135" s="179" t="s">
        <v>53</v>
      </c>
      <c r="K135" s="179" t="s">
        <v>38</v>
      </c>
      <c r="L135" s="180">
        <v>100</v>
      </c>
      <c r="M135" s="180" t="s">
        <v>65</v>
      </c>
      <c r="N135" s="181">
        <v>500000</v>
      </c>
      <c r="O135" s="182"/>
    </row>
    <row r="136" spans="1:15" s="5" customFormat="1" ht="14.45" customHeight="1">
      <c r="A136" s="177">
        <v>131</v>
      </c>
      <c r="B136" s="178">
        <v>42641</v>
      </c>
      <c r="C136" s="179" t="s">
        <v>37</v>
      </c>
      <c r="D136" s="179" t="s">
        <v>78</v>
      </c>
      <c r="E136" s="48" t="s">
        <v>76</v>
      </c>
      <c r="F136" s="48" t="s">
        <v>76</v>
      </c>
      <c r="G136" s="180" t="s">
        <v>77</v>
      </c>
      <c r="H136" s="48" t="s">
        <v>76</v>
      </c>
      <c r="I136" s="179" t="s">
        <v>800</v>
      </c>
      <c r="J136" s="179" t="s">
        <v>613</v>
      </c>
      <c r="K136" s="179" t="s">
        <v>43</v>
      </c>
      <c r="L136" s="180">
        <v>2</v>
      </c>
      <c r="M136" s="180" t="s">
        <v>47</v>
      </c>
      <c r="N136" s="181">
        <v>50000</v>
      </c>
      <c r="O136" s="182"/>
    </row>
    <row r="137" spans="1:15" s="5" customFormat="1" ht="14.45" customHeight="1">
      <c r="A137" s="177">
        <v>132</v>
      </c>
      <c r="B137" s="178">
        <v>42653</v>
      </c>
      <c r="C137" s="179" t="s">
        <v>37</v>
      </c>
      <c r="D137" s="179" t="s">
        <v>78</v>
      </c>
      <c r="E137" s="48" t="s">
        <v>76</v>
      </c>
      <c r="F137" s="48" t="s">
        <v>76</v>
      </c>
      <c r="G137" s="180" t="s">
        <v>77</v>
      </c>
      <c r="H137" s="48" t="s">
        <v>76</v>
      </c>
      <c r="I137" s="179" t="s">
        <v>825</v>
      </c>
      <c r="J137" s="179" t="s">
        <v>81</v>
      </c>
      <c r="K137" s="179" t="s">
        <v>81</v>
      </c>
      <c r="L137" s="180">
        <v>2</v>
      </c>
      <c r="M137" s="180" t="s">
        <v>46</v>
      </c>
      <c r="N137" s="181">
        <v>15000</v>
      </c>
      <c r="O137" s="182"/>
    </row>
    <row r="138" spans="1:15" s="5" customFormat="1" ht="14.45" customHeight="1">
      <c r="A138" s="177">
        <v>133</v>
      </c>
      <c r="B138" s="178">
        <v>42654</v>
      </c>
      <c r="C138" s="179" t="s">
        <v>37</v>
      </c>
      <c r="D138" s="179" t="s">
        <v>523</v>
      </c>
      <c r="E138" s="48" t="s">
        <v>76</v>
      </c>
      <c r="F138" s="48" t="s">
        <v>76</v>
      </c>
      <c r="G138" s="180" t="s">
        <v>77</v>
      </c>
      <c r="H138" s="48" t="s">
        <v>76</v>
      </c>
      <c r="I138" s="179" t="s">
        <v>827</v>
      </c>
      <c r="J138" s="179" t="s">
        <v>54</v>
      </c>
      <c r="K138" s="179" t="s">
        <v>43</v>
      </c>
      <c r="L138" s="180">
        <v>1</v>
      </c>
      <c r="M138" s="180" t="s">
        <v>47</v>
      </c>
      <c r="N138" s="181">
        <v>50000</v>
      </c>
      <c r="O138" s="182"/>
    </row>
    <row r="139" spans="1:15" s="5" customFormat="1" ht="14.45" customHeight="1">
      <c r="A139" s="177">
        <v>134</v>
      </c>
      <c r="B139" s="178">
        <v>42654</v>
      </c>
      <c r="C139" s="179" t="s">
        <v>37</v>
      </c>
      <c r="D139" s="179" t="s">
        <v>78</v>
      </c>
      <c r="E139" s="48" t="s">
        <v>76</v>
      </c>
      <c r="F139" s="48" t="s">
        <v>76</v>
      </c>
      <c r="G139" s="180" t="s">
        <v>77</v>
      </c>
      <c r="H139" s="48" t="s">
        <v>76</v>
      </c>
      <c r="I139" s="179" t="s">
        <v>879</v>
      </c>
      <c r="J139" s="179" t="s">
        <v>614</v>
      </c>
      <c r="K139" s="179" t="s">
        <v>27</v>
      </c>
      <c r="L139" s="180">
        <v>1</v>
      </c>
      <c r="M139" s="180" t="s">
        <v>46</v>
      </c>
      <c r="N139" s="181">
        <v>50000</v>
      </c>
      <c r="O139" s="182"/>
    </row>
    <row r="140" spans="1:15" s="5" customFormat="1" ht="14.45" customHeight="1">
      <c r="A140" s="177">
        <v>135</v>
      </c>
      <c r="B140" s="178">
        <v>42655</v>
      </c>
      <c r="C140" s="179" t="s">
        <v>37</v>
      </c>
      <c r="D140" s="179" t="s">
        <v>526</v>
      </c>
      <c r="E140" s="48" t="s">
        <v>76</v>
      </c>
      <c r="F140" s="48" t="s">
        <v>76</v>
      </c>
      <c r="G140" s="180" t="s">
        <v>77</v>
      </c>
      <c r="H140" s="48" t="s">
        <v>76</v>
      </c>
      <c r="I140" s="179" t="s">
        <v>853</v>
      </c>
      <c r="J140" s="179" t="s">
        <v>615</v>
      </c>
      <c r="K140" s="179" t="s">
        <v>43</v>
      </c>
      <c r="L140" s="180">
        <v>14</v>
      </c>
      <c r="M140" s="180" t="s">
        <v>46</v>
      </c>
      <c r="N140" s="181">
        <v>23200</v>
      </c>
      <c r="O140" s="182"/>
    </row>
    <row r="141" spans="1:15" s="5" customFormat="1" ht="14.45" customHeight="1">
      <c r="A141" s="177">
        <v>136</v>
      </c>
      <c r="B141" s="178">
        <v>42658</v>
      </c>
      <c r="C141" s="179" t="s">
        <v>37</v>
      </c>
      <c r="D141" s="179" t="s">
        <v>526</v>
      </c>
      <c r="E141" s="48" t="s">
        <v>76</v>
      </c>
      <c r="F141" s="48" t="s">
        <v>76</v>
      </c>
      <c r="G141" s="180" t="s">
        <v>77</v>
      </c>
      <c r="H141" s="48" t="s">
        <v>76</v>
      </c>
      <c r="I141" s="179" t="s">
        <v>849</v>
      </c>
      <c r="J141" s="179" t="s">
        <v>616</v>
      </c>
      <c r="K141" s="179" t="s">
        <v>43</v>
      </c>
      <c r="L141" s="180">
        <v>10</v>
      </c>
      <c r="M141" s="180" t="s">
        <v>46</v>
      </c>
      <c r="N141" s="181">
        <v>10000</v>
      </c>
      <c r="O141" s="182"/>
    </row>
    <row r="142" spans="1:15" s="5" customFormat="1" ht="14.45" customHeight="1">
      <c r="A142" s="177">
        <v>137</v>
      </c>
      <c r="B142" s="178">
        <v>42660</v>
      </c>
      <c r="C142" s="179" t="s">
        <v>37</v>
      </c>
      <c r="D142" s="179" t="s">
        <v>78</v>
      </c>
      <c r="E142" s="48" t="s">
        <v>76</v>
      </c>
      <c r="F142" s="48" t="s">
        <v>76</v>
      </c>
      <c r="G142" s="180" t="s">
        <v>77</v>
      </c>
      <c r="H142" s="48" t="s">
        <v>76</v>
      </c>
      <c r="I142" s="179" t="s">
        <v>749</v>
      </c>
      <c r="J142" s="179" t="s">
        <v>617</v>
      </c>
      <c r="K142" s="179" t="s">
        <v>43</v>
      </c>
      <c r="L142" s="180">
        <v>2</v>
      </c>
      <c r="M142" s="180" t="s">
        <v>47</v>
      </c>
      <c r="N142" s="181">
        <v>60000</v>
      </c>
      <c r="O142" s="182"/>
    </row>
    <row r="143" spans="1:15" s="5" customFormat="1">
      <c r="A143" s="177">
        <v>138</v>
      </c>
      <c r="B143" s="178">
        <v>42672</v>
      </c>
      <c r="C143" s="179" t="s">
        <v>37</v>
      </c>
      <c r="D143" s="179" t="s">
        <v>538</v>
      </c>
      <c r="E143" s="48" t="s">
        <v>76</v>
      </c>
      <c r="F143" s="48" t="s">
        <v>76</v>
      </c>
      <c r="G143" s="180" t="s">
        <v>77</v>
      </c>
      <c r="H143" s="48" t="s">
        <v>76</v>
      </c>
      <c r="I143" s="179" t="s">
        <v>836</v>
      </c>
      <c r="J143" s="179" t="s">
        <v>618</v>
      </c>
      <c r="K143" s="179" t="s">
        <v>27</v>
      </c>
      <c r="L143" s="180">
        <v>1</v>
      </c>
      <c r="M143" s="180" t="s">
        <v>42</v>
      </c>
      <c r="N143" s="181">
        <v>54000</v>
      </c>
      <c r="O143" s="182"/>
    </row>
    <row r="144" spans="1:15" s="5" customFormat="1">
      <c r="A144" s="177">
        <v>139</v>
      </c>
      <c r="B144" s="178">
        <v>42672</v>
      </c>
      <c r="C144" s="179" t="s">
        <v>37</v>
      </c>
      <c r="D144" s="179" t="s">
        <v>538</v>
      </c>
      <c r="E144" s="48" t="s">
        <v>76</v>
      </c>
      <c r="F144" s="48" t="s">
        <v>76</v>
      </c>
      <c r="G144" s="180" t="s">
        <v>77</v>
      </c>
      <c r="H144" s="48" t="s">
        <v>76</v>
      </c>
      <c r="I144" s="179" t="s">
        <v>836</v>
      </c>
      <c r="J144" s="179" t="s">
        <v>619</v>
      </c>
      <c r="K144" s="179" t="s">
        <v>63</v>
      </c>
      <c r="L144" s="180">
        <v>2</v>
      </c>
      <c r="M144" s="180" t="s">
        <v>42</v>
      </c>
      <c r="N144" s="181">
        <v>203280</v>
      </c>
      <c r="O144" s="182"/>
    </row>
    <row r="145" spans="1:15" s="5" customFormat="1" ht="14.25" thickBot="1">
      <c r="A145" s="183">
        <v>140</v>
      </c>
      <c r="B145" s="184">
        <v>42674</v>
      </c>
      <c r="C145" s="185" t="s">
        <v>37</v>
      </c>
      <c r="D145" s="185" t="s">
        <v>78</v>
      </c>
      <c r="E145" s="186" t="s">
        <v>76</v>
      </c>
      <c r="F145" s="186" t="s">
        <v>76</v>
      </c>
      <c r="G145" s="187" t="s">
        <v>77</v>
      </c>
      <c r="H145" s="186" t="s">
        <v>76</v>
      </c>
      <c r="I145" s="185" t="s">
        <v>880</v>
      </c>
      <c r="J145" s="185" t="s">
        <v>620</v>
      </c>
      <c r="K145" s="185" t="s">
        <v>43</v>
      </c>
      <c r="L145" s="187">
        <v>1</v>
      </c>
      <c r="M145" s="187" t="s">
        <v>47</v>
      </c>
      <c r="N145" s="188">
        <v>20000</v>
      </c>
      <c r="O145" s="189"/>
    </row>
    <row r="146" spans="1:15" s="5" customFormat="1">
      <c r="A146" s="190">
        <v>141</v>
      </c>
      <c r="B146" s="191">
        <v>42676</v>
      </c>
      <c r="C146" s="192" t="s">
        <v>37</v>
      </c>
      <c r="D146" s="192" t="s">
        <v>78</v>
      </c>
      <c r="E146" s="193" t="s">
        <v>76</v>
      </c>
      <c r="F146" s="193" t="s">
        <v>76</v>
      </c>
      <c r="G146" s="194" t="s">
        <v>77</v>
      </c>
      <c r="H146" s="193" t="s">
        <v>76</v>
      </c>
      <c r="I146" s="192" t="s">
        <v>869</v>
      </c>
      <c r="J146" s="192" t="s">
        <v>621</v>
      </c>
      <c r="K146" s="192" t="s">
        <v>43</v>
      </c>
      <c r="L146" s="194">
        <v>13</v>
      </c>
      <c r="M146" s="194" t="s">
        <v>46</v>
      </c>
      <c r="N146" s="195">
        <v>19500</v>
      </c>
      <c r="O146" s="196"/>
    </row>
    <row r="147" spans="1:15" s="5" customFormat="1">
      <c r="A147" s="177">
        <v>142</v>
      </c>
      <c r="B147" s="178">
        <v>42676</v>
      </c>
      <c r="C147" s="179" t="s">
        <v>37</v>
      </c>
      <c r="D147" s="179" t="s">
        <v>78</v>
      </c>
      <c r="E147" s="48" t="s">
        <v>76</v>
      </c>
      <c r="F147" s="48" t="s">
        <v>76</v>
      </c>
      <c r="G147" s="180" t="s">
        <v>77</v>
      </c>
      <c r="H147" s="48" t="s">
        <v>76</v>
      </c>
      <c r="I147" s="179" t="s">
        <v>881</v>
      </c>
      <c r="J147" s="179" t="s">
        <v>110</v>
      </c>
      <c r="K147" s="179" t="s">
        <v>43</v>
      </c>
      <c r="L147" s="180">
        <v>29</v>
      </c>
      <c r="M147" s="180" t="s">
        <v>46</v>
      </c>
      <c r="N147" s="181">
        <v>20300</v>
      </c>
      <c r="O147" s="182"/>
    </row>
    <row r="148" spans="1:15" s="5" customFormat="1">
      <c r="A148" s="177">
        <v>143</v>
      </c>
      <c r="B148" s="178">
        <v>42677</v>
      </c>
      <c r="C148" s="179" t="s">
        <v>37</v>
      </c>
      <c r="D148" s="179" t="s">
        <v>523</v>
      </c>
      <c r="E148" s="48" t="s">
        <v>76</v>
      </c>
      <c r="F148" s="48" t="s">
        <v>76</v>
      </c>
      <c r="G148" s="180" t="s">
        <v>77</v>
      </c>
      <c r="H148" s="48" t="s">
        <v>76</v>
      </c>
      <c r="I148" s="179" t="s">
        <v>827</v>
      </c>
      <c r="J148" s="179" t="s">
        <v>622</v>
      </c>
      <c r="K148" s="179" t="s">
        <v>43</v>
      </c>
      <c r="L148" s="180">
        <v>4</v>
      </c>
      <c r="M148" s="180" t="s">
        <v>47</v>
      </c>
      <c r="N148" s="181">
        <v>59000</v>
      </c>
      <c r="O148" s="182"/>
    </row>
    <row r="149" spans="1:15" s="5" customFormat="1">
      <c r="A149" s="177">
        <v>144</v>
      </c>
      <c r="B149" s="178">
        <v>42677</v>
      </c>
      <c r="C149" s="179" t="s">
        <v>37</v>
      </c>
      <c r="D149" s="179" t="s">
        <v>78</v>
      </c>
      <c r="E149" s="48" t="s">
        <v>76</v>
      </c>
      <c r="F149" s="48" t="s">
        <v>76</v>
      </c>
      <c r="G149" s="180" t="s">
        <v>77</v>
      </c>
      <c r="H149" s="48" t="s">
        <v>76</v>
      </c>
      <c r="I149" s="179" t="s">
        <v>798</v>
      </c>
      <c r="J149" s="179" t="s">
        <v>549</v>
      </c>
      <c r="K149" s="179" t="s">
        <v>40</v>
      </c>
      <c r="L149" s="180">
        <v>3</v>
      </c>
      <c r="M149" s="180" t="s">
        <v>41</v>
      </c>
      <c r="N149" s="181">
        <v>105000</v>
      </c>
      <c r="O149" s="182"/>
    </row>
    <row r="150" spans="1:15" s="5" customFormat="1">
      <c r="A150" s="177">
        <v>145</v>
      </c>
      <c r="B150" s="178">
        <v>42678</v>
      </c>
      <c r="C150" s="179" t="s">
        <v>37</v>
      </c>
      <c r="D150" s="179" t="s">
        <v>78</v>
      </c>
      <c r="E150" s="48" t="s">
        <v>76</v>
      </c>
      <c r="F150" s="48" t="s">
        <v>76</v>
      </c>
      <c r="G150" s="180" t="s">
        <v>77</v>
      </c>
      <c r="H150" s="48" t="s">
        <v>76</v>
      </c>
      <c r="I150" s="179" t="s">
        <v>882</v>
      </c>
      <c r="J150" s="179" t="s">
        <v>623</v>
      </c>
      <c r="K150" s="179" t="s">
        <v>43</v>
      </c>
      <c r="L150" s="180">
        <v>10</v>
      </c>
      <c r="M150" s="180" t="s">
        <v>47</v>
      </c>
      <c r="N150" s="181">
        <v>200000</v>
      </c>
      <c r="O150" s="182"/>
    </row>
    <row r="151" spans="1:15" s="5" customFormat="1">
      <c r="A151" s="177">
        <v>146</v>
      </c>
      <c r="B151" s="178">
        <v>42678</v>
      </c>
      <c r="C151" s="179" t="s">
        <v>37</v>
      </c>
      <c r="D151" s="179" t="s">
        <v>526</v>
      </c>
      <c r="E151" s="48" t="s">
        <v>76</v>
      </c>
      <c r="F151" s="48" t="s">
        <v>76</v>
      </c>
      <c r="G151" s="180" t="s">
        <v>77</v>
      </c>
      <c r="H151" s="48" t="s">
        <v>76</v>
      </c>
      <c r="I151" s="179" t="s">
        <v>718</v>
      </c>
      <c r="J151" s="179" t="s">
        <v>624</v>
      </c>
      <c r="K151" s="179" t="s">
        <v>38</v>
      </c>
      <c r="L151" s="180">
        <v>52</v>
      </c>
      <c r="M151" s="180" t="s">
        <v>39</v>
      </c>
      <c r="N151" s="181">
        <v>2575000</v>
      </c>
      <c r="O151" s="182"/>
    </row>
    <row r="152" spans="1:15" s="5" customFormat="1">
      <c r="A152" s="177">
        <v>147</v>
      </c>
      <c r="B152" s="178">
        <v>42679</v>
      </c>
      <c r="C152" s="179" t="s">
        <v>37</v>
      </c>
      <c r="D152" s="179" t="s">
        <v>526</v>
      </c>
      <c r="E152" s="48" t="s">
        <v>76</v>
      </c>
      <c r="F152" s="48" t="s">
        <v>76</v>
      </c>
      <c r="G152" s="180" t="s">
        <v>77</v>
      </c>
      <c r="H152" s="48" t="s">
        <v>76</v>
      </c>
      <c r="I152" s="179" t="s">
        <v>826</v>
      </c>
      <c r="J152" s="179" t="s">
        <v>625</v>
      </c>
      <c r="K152" s="179" t="s">
        <v>63</v>
      </c>
      <c r="L152" s="180">
        <v>4</v>
      </c>
      <c r="M152" s="180" t="s">
        <v>42</v>
      </c>
      <c r="N152" s="181">
        <v>800000</v>
      </c>
      <c r="O152" s="182"/>
    </row>
    <row r="153" spans="1:15" s="5" customFormat="1">
      <c r="A153" s="177">
        <v>148</v>
      </c>
      <c r="B153" s="178">
        <v>42683</v>
      </c>
      <c r="C153" s="179" t="s">
        <v>37</v>
      </c>
      <c r="D153" s="179" t="s">
        <v>526</v>
      </c>
      <c r="E153" s="48" t="s">
        <v>76</v>
      </c>
      <c r="F153" s="48" t="s">
        <v>76</v>
      </c>
      <c r="G153" s="180" t="s">
        <v>77</v>
      </c>
      <c r="H153" s="48" t="s">
        <v>76</v>
      </c>
      <c r="I153" s="179" t="s">
        <v>853</v>
      </c>
      <c r="J153" s="179" t="s">
        <v>626</v>
      </c>
      <c r="K153" s="179" t="s">
        <v>43</v>
      </c>
      <c r="L153" s="180">
        <v>7</v>
      </c>
      <c r="M153" s="180" t="s">
        <v>42</v>
      </c>
      <c r="N153" s="181">
        <v>56000</v>
      </c>
      <c r="O153" s="182"/>
    </row>
    <row r="154" spans="1:15" s="5" customFormat="1">
      <c r="A154" s="177">
        <v>149</v>
      </c>
      <c r="B154" s="178">
        <v>42688</v>
      </c>
      <c r="C154" s="179" t="s">
        <v>37</v>
      </c>
      <c r="D154" s="179" t="s">
        <v>78</v>
      </c>
      <c r="E154" s="48" t="s">
        <v>76</v>
      </c>
      <c r="F154" s="48" t="s">
        <v>76</v>
      </c>
      <c r="G154" s="180" t="s">
        <v>77</v>
      </c>
      <c r="H154" s="48" t="s">
        <v>76</v>
      </c>
      <c r="I154" s="179" t="s">
        <v>855</v>
      </c>
      <c r="J154" s="179" t="s">
        <v>627</v>
      </c>
      <c r="K154" s="179" t="s">
        <v>43</v>
      </c>
      <c r="L154" s="180">
        <v>3</v>
      </c>
      <c r="M154" s="180" t="s">
        <v>47</v>
      </c>
      <c r="N154" s="181">
        <v>60000</v>
      </c>
      <c r="O154" s="182"/>
    </row>
    <row r="155" spans="1:15" s="5" customFormat="1">
      <c r="A155" s="177">
        <v>150</v>
      </c>
      <c r="B155" s="178">
        <v>42688</v>
      </c>
      <c r="C155" s="179" t="s">
        <v>37</v>
      </c>
      <c r="D155" s="179" t="s">
        <v>78</v>
      </c>
      <c r="E155" s="48" t="s">
        <v>76</v>
      </c>
      <c r="F155" s="48" t="s">
        <v>76</v>
      </c>
      <c r="G155" s="180" t="s">
        <v>77</v>
      </c>
      <c r="H155" s="48" t="s">
        <v>76</v>
      </c>
      <c r="I155" s="179" t="s">
        <v>883</v>
      </c>
      <c r="J155" s="179" t="s">
        <v>628</v>
      </c>
      <c r="K155" s="179" t="s">
        <v>38</v>
      </c>
      <c r="L155" s="180">
        <v>4</v>
      </c>
      <c r="M155" s="180" t="s">
        <v>39</v>
      </c>
      <c r="N155" s="181">
        <v>200000</v>
      </c>
      <c r="O155" s="182"/>
    </row>
    <row r="156" spans="1:15" s="5" customFormat="1">
      <c r="A156" s="177">
        <v>151</v>
      </c>
      <c r="B156" s="178">
        <v>42689</v>
      </c>
      <c r="C156" s="179" t="s">
        <v>37</v>
      </c>
      <c r="D156" s="179" t="s">
        <v>78</v>
      </c>
      <c r="E156" s="48" t="s">
        <v>76</v>
      </c>
      <c r="F156" s="48" t="s">
        <v>76</v>
      </c>
      <c r="G156" s="180" t="s">
        <v>77</v>
      </c>
      <c r="H156" s="48" t="s">
        <v>76</v>
      </c>
      <c r="I156" s="179" t="s">
        <v>872</v>
      </c>
      <c r="J156" s="179" t="s">
        <v>629</v>
      </c>
      <c r="K156" s="179" t="s">
        <v>43</v>
      </c>
      <c r="L156" s="180">
        <v>256</v>
      </c>
      <c r="M156" s="180" t="s">
        <v>46</v>
      </c>
      <c r="N156" s="181">
        <v>497200</v>
      </c>
      <c r="O156" s="182"/>
    </row>
    <row r="157" spans="1:15" s="5" customFormat="1">
      <c r="A157" s="177">
        <v>152</v>
      </c>
      <c r="B157" s="178">
        <v>42691</v>
      </c>
      <c r="C157" s="179" t="s">
        <v>37</v>
      </c>
      <c r="D157" s="179" t="s">
        <v>78</v>
      </c>
      <c r="E157" s="48" t="s">
        <v>76</v>
      </c>
      <c r="F157" s="48" t="s">
        <v>76</v>
      </c>
      <c r="G157" s="180" t="s">
        <v>77</v>
      </c>
      <c r="H157" s="48" t="s">
        <v>76</v>
      </c>
      <c r="I157" s="179" t="s">
        <v>848</v>
      </c>
      <c r="J157" s="179" t="s">
        <v>630</v>
      </c>
      <c r="K157" s="179" t="s">
        <v>43</v>
      </c>
      <c r="L157" s="180">
        <v>2</v>
      </c>
      <c r="M157" s="180" t="s">
        <v>47</v>
      </c>
      <c r="N157" s="181">
        <v>20000</v>
      </c>
      <c r="O157" s="182"/>
    </row>
    <row r="158" spans="1:15" s="5" customFormat="1">
      <c r="A158" s="177">
        <v>153</v>
      </c>
      <c r="B158" s="178">
        <v>42697</v>
      </c>
      <c r="C158" s="179" t="s">
        <v>37</v>
      </c>
      <c r="D158" s="179" t="s">
        <v>523</v>
      </c>
      <c r="E158" s="48" t="s">
        <v>76</v>
      </c>
      <c r="F158" s="48" t="s">
        <v>76</v>
      </c>
      <c r="G158" s="180" t="s">
        <v>77</v>
      </c>
      <c r="H158" s="48" t="s">
        <v>76</v>
      </c>
      <c r="I158" s="179" t="s">
        <v>827</v>
      </c>
      <c r="J158" s="179" t="s">
        <v>54</v>
      </c>
      <c r="K158" s="179" t="s">
        <v>43</v>
      </c>
      <c r="L158" s="180">
        <v>2</v>
      </c>
      <c r="M158" s="180" t="s">
        <v>47</v>
      </c>
      <c r="N158" s="181">
        <v>70000</v>
      </c>
      <c r="O158" s="182"/>
    </row>
    <row r="159" spans="1:15" s="5" customFormat="1">
      <c r="A159" s="177">
        <v>154</v>
      </c>
      <c r="B159" s="178">
        <v>42700</v>
      </c>
      <c r="C159" s="179" t="s">
        <v>37</v>
      </c>
      <c r="D159" s="179" t="s">
        <v>538</v>
      </c>
      <c r="E159" s="48" t="s">
        <v>76</v>
      </c>
      <c r="F159" s="48" t="s">
        <v>76</v>
      </c>
      <c r="G159" s="180" t="s">
        <v>77</v>
      </c>
      <c r="H159" s="48" t="s">
        <v>76</v>
      </c>
      <c r="I159" s="179" t="s">
        <v>836</v>
      </c>
      <c r="J159" s="179" t="s">
        <v>631</v>
      </c>
      <c r="K159" s="179" t="s">
        <v>63</v>
      </c>
      <c r="L159" s="180">
        <v>3</v>
      </c>
      <c r="M159" s="180" t="s">
        <v>42</v>
      </c>
      <c r="N159" s="181">
        <v>352260</v>
      </c>
      <c r="O159" s="182"/>
    </row>
    <row r="160" spans="1:15" s="5" customFormat="1">
      <c r="A160" s="177">
        <v>155</v>
      </c>
      <c r="B160" s="178">
        <v>42701</v>
      </c>
      <c r="C160" s="179" t="s">
        <v>37</v>
      </c>
      <c r="D160" s="179" t="s">
        <v>526</v>
      </c>
      <c r="E160" s="48" t="s">
        <v>76</v>
      </c>
      <c r="F160" s="48" t="s">
        <v>76</v>
      </c>
      <c r="G160" s="180" t="s">
        <v>77</v>
      </c>
      <c r="H160" s="48" t="s">
        <v>76</v>
      </c>
      <c r="I160" s="179" t="s">
        <v>884</v>
      </c>
      <c r="J160" s="179" t="s">
        <v>632</v>
      </c>
      <c r="K160" s="179" t="s">
        <v>40</v>
      </c>
      <c r="L160" s="180">
        <v>30</v>
      </c>
      <c r="M160" s="180" t="s">
        <v>47</v>
      </c>
      <c r="N160" s="181">
        <v>1500000</v>
      </c>
      <c r="O160" s="182"/>
    </row>
    <row r="161" spans="1:15">
      <c r="A161" s="177">
        <v>156</v>
      </c>
      <c r="B161" s="178">
        <v>42702</v>
      </c>
      <c r="C161" s="179" t="s">
        <v>37</v>
      </c>
      <c r="D161" s="179" t="s">
        <v>78</v>
      </c>
      <c r="E161" s="48" t="s">
        <v>76</v>
      </c>
      <c r="F161" s="48" t="s">
        <v>76</v>
      </c>
      <c r="G161" s="180" t="s">
        <v>77</v>
      </c>
      <c r="H161" s="48" t="s">
        <v>76</v>
      </c>
      <c r="I161" s="179" t="s">
        <v>749</v>
      </c>
      <c r="J161" s="179" t="s">
        <v>52</v>
      </c>
      <c r="K161" s="179" t="s">
        <v>43</v>
      </c>
      <c r="L161" s="180">
        <v>2</v>
      </c>
      <c r="M161" s="180" t="s">
        <v>47</v>
      </c>
      <c r="N161" s="181">
        <v>30000</v>
      </c>
      <c r="O161" s="182"/>
    </row>
    <row r="162" spans="1:15">
      <c r="A162" s="177">
        <v>157</v>
      </c>
      <c r="B162" s="178">
        <v>42703</v>
      </c>
      <c r="C162" s="179" t="s">
        <v>37</v>
      </c>
      <c r="D162" s="179" t="s">
        <v>78</v>
      </c>
      <c r="E162" s="48" t="s">
        <v>76</v>
      </c>
      <c r="F162" s="48" t="s">
        <v>76</v>
      </c>
      <c r="G162" s="180" t="s">
        <v>77</v>
      </c>
      <c r="H162" s="48" t="s">
        <v>76</v>
      </c>
      <c r="I162" s="179" t="s">
        <v>833</v>
      </c>
      <c r="J162" s="179" t="s">
        <v>64</v>
      </c>
      <c r="K162" s="179" t="s">
        <v>40</v>
      </c>
      <c r="L162" s="180">
        <v>100</v>
      </c>
      <c r="M162" s="180" t="s">
        <v>65</v>
      </c>
      <c r="N162" s="181">
        <v>500000</v>
      </c>
      <c r="O162" s="182"/>
    </row>
    <row r="163" spans="1:15">
      <c r="A163" s="177">
        <v>158</v>
      </c>
      <c r="B163" s="178">
        <v>42704</v>
      </c>
      <c r="C163" s="179" t="s">
        <v>37</v>
      </c>
      <c r="D163" s="179" t="s">
        <v>538</v>
      </c>
      <c r="E163" s="48" t="s">
        <v>76</v>
      </c>
      <c r="F163" s="48" t="s">
        <v>76</v>
      </c>
      <c r="G163" s="180" t="s">
        <v>77</v>
      </c>
      <c r="H163" s="48" t="s">
        <v>76</v>
      </c>
      <c r="I163" s="179" t="s">
        <v>862</v>
      </c>
      <c r="J163" s="179" t="s">
        <v>124</v>
      </c>
      <c r="K163" s="179" t="s">
        <v>40</v>
      </c>
      <c r="L163" s="180">
        <v>15</v>
      </c>
      <c r="M163" s="180" t="s">
        <v>47</v>
      </c>
      <c r="N163" s="181">
        <v>750000</v>
      </c>
      <c r="O163" s="182"/>
    </row>
    <row r="164" spans="1:15">
      <c r="A164" s="177">
        <v>159</v>
      </c>
      <c r="B164" s="178">
        <v>42706</v>
      </c>
      <c r="C164" s="179" t="s">
        <v>37</v>
      </c>
      <c r="D164" s="179" t="s">
        <v>523</v>
      </c>
      <c r="E164" s="48" t="s">
        <v>76</v>
      </c>
      <c r="F164" s="48" t="s">
        <v>76</v>
      </c>
      <c r="G164" s="180" t="s">
        <v>77</v>
      </c>
      <c r="H164" s="48" t="s">
        <v>76</v>
      </c>
      <c r="I164" s="179" t="s">
        <v>885</v>
      </c>
      <c r="J164" s="179" t="s">
        <v>124</v>
      </c>
      <c r="K164" s="179" t="s">
        <v>40</v>
      </c>
      <c r="L164" s="180">
        <v>10</v>
      </c>
      <c r="M164" s="180" t="s">
        <v>47</v>
      </c>
      <c r="N164" s="181">
        <v>500000</v>
      </c>
      <c r="O164" s="182"/>
    </row>
    <row r="165" spans="1:15">
      <c r="A165" s="177">
        <v>160</v>
      </c>
      <c r="B165" s="178">
        <v>42707</v>
      </c>
      <c r="C165" s="179" t="s">
        <v>37</v>
      </c>
      <c r="D165" s="179" t="s">
        <v>526</v>
      </c>
      <c r="E165" s="48" t="s">
        <v>76</v>
      </c>
      <c r="F165" s="48" t="s">
        <v>76</v>
      </c>
      <c r="G165" s="180" t="s">
        <v>77</v>
      </c>
      <c r="H165" s="48" t="s">
        <v>76</v>
      </c>
      <c r="I165" s="179" t="s">
        <v>826</v>
      </c>
      <c r="J165" s="179" t="s">
        <v>633</v>
      </c>
      <c r="K165" s="179" t="s">
        <v>27</v>
      </c>
      <c r="L165" s="180">
        <v>4</v>
      </c>
      <c r="M165" s="180" t="s">
        <v>42</v>
      </c>
      <c r="N165" s="181">
        <v>200000</v>
      </c>
      <c r="O165" s="182"/>
    </row>
    <row r="166" spans="1:15">
      <c r="A166" s="177">
        <v>161</v>
      </c>
      <c r="B166" s="178">
        <v>42707</v>
      </c>
      <c r="C166" s="179" t="s">
        <v>37</v>
      </c>
      <c r="D166" s="179" t="s">
        <v>538</v>
      </c>
      <c r="E166" s="48" t="s">
        <v>76</v>
      </c>
      <c r="F166" s="48" t="s">
        <v>76</v>
      </c>
      <c r="G166" s="180" t="s">
        <v>77</v>
      </c>
      <c r="H166" s="48" t="s">
        <v>76</v>
      </c>
      <c r="I166" s="179" t="s">
        <v>886</v>
      </c>
      <c r="J166" s="179" t="s">
        <v>634</v>
      </c>
      <c r="K166" s="179" t="s">
        <v>40</v>
      </c>
      <c r="L166" s="180">
        <v>50</v>
      </c>
      <c r="M166" s="180" t="s">
        <v>47</v>
      </c>
      <c r="N166" s="181">
        <v>5000000</v>
      </c>
      <c r="O166" s="182"/>
    </row>
    <row r="167" spans="1:15">
      <c r="A167" s="177">
        <v>162</v>
      </c>
      <c r="B167" s="178">
        <v>42708</v>
      </c>
      <c r="C167" s="179" t="s">
        <v>37</v>
      </c>
      <c r="D167" s="179" t="s">
        <v>526</v>
      </c>
      <c r="E167" s="48" t="s">
        <v>76</v>
      </c>
      <c r="F167" s="48" t="s">
        <v>76</v>
      </c>
      <c r="G167" s="180" t="s">
        <v>77</v>
      </c>
      <c r="H167" s="48" t="s">
        <v>76</v>
      </c>
      <c r="I167" s="179" t="s">
        <v>887</v>
      </c>
      <c r="J167" s="179" t="s">
        <v>633</v>
      </c>
      <c r="K167" s="179" t="s">
        <v>27</v>
      </c>
      <c r="L167" s="180">
        <v>4</v>
      </c>
      <c r="M167" s="180" t="s">
        <v>42</v>
      </c>
      <c r="N167" s="181">
        <v>80000</v>
      </c>
      <c r="O167" s="182"/>
    </row>
    <row r="168" spans="1:15">
      <c r="A168" s="177">
        <v>163</v>
      </c>
      <c r="B168" s="178">
        <v>42710</v>
      </c>
      <c r="C168" s="179" t="s">
        <v>37</v>
      </c>
      <c r="D168" s="179" t="s">
        <v>538</v>
      </c>
      <c r="E168" s="48" t="s">
        <v>76</v>
      </c>
      <c r="F168" s="48" t="s">
        <v>76</v>
      </c>
      <c r="G168" s="180" t="s">
        <v>77</v>
      </c>
      <c r="H168" s="48" t="s">
        <v>76</v>
      </c>
      <c r="I168" s="179" t="s">
        <v>888</v>
      </c>
      <c r="J168" s="179" t="s">
        <v>124</v>
      </c>
      <c r="K168" s="179" t="s">
        <v>40</v>
      </c>
      <c r="L168" s="180">
        <v>5</v>
      </c>
      <c r="M168" s="180" t="s">
        <v>47</v>
      </c>
      <c r="N168" s="181">
        <v>500000</v>
      </c>
      <c r="O168" s="182"/>
    </row>
    <row r="169" spans="1:15">
      <c r="A169" s="177">
        <v>164</v>
      </c>
      <c r="B169" s="178">
        <v>42710</v>
      </c>
      <c r="C169" s="179" t="s">
        <v>37</v>
      </c>
      <c r="D169" s="179" t="s">
        <v>78</v>
      </c>
      <c r="E169" s="48" t="s">
        <v>76</v>
      </c>
      <c r="F169" s="48" t="s">
        <v>76</v>
      </c>
      <c r="G169" s="180" t="s">
        <v>77</v>
      </c>
      <c r="H169" s="48" t="s">
        <v>76</v>
      </c>
      <c r="I169" s="179" t="s">
        <v>831</v>
      </c>
      <c r="J169" s="179" t="s">
        <v>635</v>
      </c>
      <c r="K169" s="179" t="s">
        <v>63</v>
      </c>
      <c r="L169" s="180">
        <v>6</v>
      </c>
      <c r="M169" s="180" t="s">
        <v>45</v>
      </c>
      <c r="N169" s="181">
        <v>275000</v>
      </c>
      <c r="O169" s="182"/>
    </row>
    <row r="170" spans="1:15">
      <c r="A170" s="177">
        <v>165</v>
      </c>
      <c r="B170" s="178">
        <v>42711</v>
      </c>
      <c r="C170" s="179" t="s">
        <v>37</v>
      </c>
      <c r="D170" s="179" t="s">
        <v>523</v>
      </c>
      <c r="E170" s="48" t="s">
        <v>76</v>
      </c>
      <c r="F170" s="48" t="s">
        <v>76</v>
      </c>
      <c r="G170" s="180" t="s">
        <v>77</v>
      </c>
      <c r="H170" s="48" t="s">
        <v>76</v>
      </c>
      <c r="I170" s="179" t="s">
        <v>827</v>
      </c>
      <c r="J170" s="179" t="s">
        <v>636</v>
      </c>
      <c r="K170" s="179" t="s">
        <v>43</v>
      </c>
      <c r="L170" s="180">
        <v>3</v>
      </c>
      <c r="M170" s="180" t="s">
        <v>47</v>
      </c>
      <c r="N170" s="181">
        <v>130000</v>
      </c>
      <c r="O170" s="182"/>
    </row>
    <row r="171" spans="1:15">
      <c r="A171" s="177">
        <v>166</v>
      </c>
      <c r="B171" s="178">
        <v>42711</v>
      </c>
      <c r="C171" s="179" t="s">
        <v>37</v>
      </c>
      <c r="D171" s="179" t="s">
        <v>78</v>
      </c>
      <c r="E171" s="48" t="s">
        <v>76</v>
      </c>
      <c r="F171" s="48" t="s">
        <v>76</v>
      </c>
      <c r="G171" s="180" t="s">
        <v>77</v>
      </c>
      <c r="H171" s="48" t="s">
        <v>76</v>
      </c>
      <c r="I171" s="179" t="s">
        <v>839</v>
      </c>
      <c r="J171" s="179" t="s">
        <v>637</v>
      </c>
      <c r="K171" s="179" t="s">
        <v>27</v>
      </c>
      <c r="L171" s="180">
        <v>20</v>
      </c>
      <c r="M171" s="180" t="s">
        <v>45</v>
      </c>
      <c r="N171" s="181">
        <v>200000</v>
      </c>
      <c r="O171" s="182"/>
    </row>
    <row r="172" spans="1:15">
      <c r="A172" s="177">
        <v>167</v>
      </c>
      <c r="B172" s="178">
        <v>42712</v>
      </c>
      <c r="C172" s="179" t="s">
        <v>37</v>
      </c>
      <c r="D172" s="179" t="s">
        <v>538</v>
      </c>
      <c r="E172" s="48" t="s">
        <v>76</v>
      </c>
      <c r="F172" s="48" t="s">
        <v>76</v>
      </c>
      <c r="G172" s="180" t="s">
        <v>77</v>
      </c>
      <c r="H172" s="48" t="s">
        <v>76</v>
      </c>
      <c r="I172" s="179" t="s">
        <v>889</v>
      </c>
      <c r="J172" s="179" t="s">
        <v>638</v>
      </c>
      <c r="K172" s="179" t="s">
        <v>40</v>
      </c>
      <c r="L172" s="180">
        <v>30</v>
      </c>
      <c r="M172" s="180" t="s">
        <v>47</v>
      </c>
      <c r="N172" s="181">
        <v>2400000</v>
      </c>
      <c r="O172" s="182"/>
    </row>
    <row r="173" spans="1:15">
      <c r="A173" s="177">
        <v>168</v>
      </c>
      <c r="B173" s="178">
        <v>42713</v>
      </c>
      <c r="C173" s="179" t="s">
        <v>37</v>
      </c>
      <c r="D173" s="179" t="s">
        <v>78</v>
      </c>
      <c r="E173" s="48" t="s">
        <v>76</v>
      </c>
      <c r="F173" s="48" t="s">
        <v>76</v>
      </c>
      <c r="G173" s="180" t="s">
        <v>77</v>
      </c>
      <c r="H173" s="48" t="s">
        <v>76</v>
      </c>
      <c r="I173" s="179" t="s">
        <v>890</v>
      </c>
      <c r="J173" s="179" t="s">
        <v>639</v>
      </c>
      <c r="K173" s="179" t="s">
        <v>55</v>
      </c>
      <c r="L173" s="180">
        <v>1</v>
      </c>
      <c r="M173" s="180" t="s">
        <v>42</v>
      </c>
      <c r="N173" s="181">
        <v>34490</v>
      </c>
      <c r="O173" s="182"/>
    </row>
    <row r="174" spans="1:15">
      <c r="A174" s="177">
        <v>169</v>
      </c>
      <c r="B174" s="178">
        <v>42713</v>
      </c>
      <c r="C174" s="179" t="s">
        <v>37</v>
      </c>
      <c r="D174" s="179" t="s">
        <v>538</v>
      </c>
      <c r="E174" s="48" t="s">
        <v>76</v>
      </c>
      <c r="F174" s="48" t="s">
        <v>76</v>
      </c>
      <c r="G174" s="180" t="s">
        <v>77</v>
      </c>
      <c r="H174" s="48" t="s">
        <v>76</v>
      </c>
      <c r="I174" s="179" t="s">
        <v>891</v>
      </c>
      <c r="J174" s="179" t="s">
        <v>640</v>
      </c>
      <c r="K174" s="179" t="s">
        <v>38</v>
      </c>
      <c r="L174" s="180">
        <v>45</v>
      </c>
      <c r="M174" s="180" t="s">
        <v>39</v>
      </c>
      <c r="N174" s="181">
        <v>1500000</v>
      </c>
      <c r="O174" s="182"/>
    </row>
    <row r="175" spans="1:15">
      <c r="A175" s="177">
        <v>170</v>
      </c>
      <c r="B175" s="178">
        <v>42717</v>
      </c>
      <c r="C175" s="179" t="s">
        <v>37</v>
      </c>
      <c r="D175" s="179" t="s">
        <v>79</v>
      </c>
      <c r="E175" s="48" t="s">
        <v>542</v>
      </c>
      <c r="F175" s="48" t="s">
        <v>76</v>
      </c>
      <c r="G175" s="180" t="s">
        <v>542</v>
      </c>
      <c r="H175" s="180" t="s">
        <v>542</v>
      </c>
      <c r="I175" s="179" t="s">
        <v>892</v>
      </c>
      <c r="J175" s="179" t="s">
        <v>641</v>
      </c>
      <c r="K175" s="179" t="s">
        <v>27</v>
      </c>
      <c r="L175" s="180">
        <v>168</v>
      </c>
      <c r="M175" s="180" t="s">
        <v>46</v>
      </c>
      <c r="N175" s="181">
        <v>1680000</v>
      </c>
      <c r="O175" s="182"/>
    </row>
    <row r="176" spans="1:15">
      <c r="A176" s="177">
        <v>171</v>
      </c>
      <c r="B176" s="178">
        <v>42718</v>
      </c>
      <c r="C176" s="179" t="s">
        <v>37</v>
      </c>
      <c r="D176" s="179" t="s">
        <v>523</v>
      </c>
      <c r="E176" s="48" t="s">
        <v>76</v>
      </c>
      <c r="F176" s="48" t="s">
        <v>76</v>
      </c>
      <c r="G176" s="180" t="s">
        <v>77</v>
      </c>
      <c r="H176" s="48" t="s">
        <v>76</v>
      </c>
      <c r="I176" s="179" t="s">
        <v>893</v>
      </c>
      <c r="J176" s="179" t="s">
        <v>124</v>
      </c>
      <c r="K176" s="179" t="s">
        <v>40</v>
      </c>
      <c r="L176" s="180">
        <v>10</v>
      </c>
      <c r="M176" s="180" t="s">
        <v>47</v>
      </c>
      <c r="N176" s="181">
        <v>800000</v>
      </c>
      <c r="O176" s="182"/>
    </row>
    <row r="177" spans="1:15">
      <c r="A177" s="177">
        <v>172</v>
      </c>
      <c r="B177" s="178">
        <v>42720</v>
      </c>
      <c r="C177" s="179" t="s">
        <v>37</v>
      </c>
      <c r="D177" s="179" t="s">
        <v>526</v>
      </c>
      <c r="E177" s="48" t="s">
        <v>76</v>
      </c>
      <c r="F177" s="48" t="s">
        <v>76</v>
      </c>
      <c r="G177" s="180" t="s">
        <v>77</v>
      </c>
      <c r="H177" s="48" t="s">
        <v>76</v>
      </c>
      <c r="I177" s="179" t="s">
        <v>718</v>
      </c>
      <c r="J177" s="179" t="s">
        <v>642</v>
      </c>
      <c r="K177" s="179" t="s">
        <v>27</v>
      </c>
      <c r="L177" s="180">
        <v>39</v>
      </c>
      <c r="M177" s="180" t="s">
        <v>47</v>
      </c>
      <c r="N177" s="181">
        <v>1342000</v>
      </c>
      <c r="O177" s="182"/>
    </row>
    <row r="178" spans="1:15">
      <c r="A178" s="177">
        <v>173</v>
      </c>
      <c r="B178" s="178">
        <v>42721</v>
      </c>
      <c r="C178" s="179" t="s">
        <v>37</v>
      </c>
      <c r="D178" s="179" t="s">
        <v>538</v>
      </c>
      <c r="E178" s="48" t="s">
        <v>76</v>
      </c>
      <c r="F178" s="48" t="s">
        <v>76</v>
      </c>
      <c r="G178" s="180" t="s">
        <v>77</v>
      </c>
      <c r="H178" s="48" t="s">
        <v>76</v>
      </c>
      <c r="I178" s="179" t="s">
        <v>836</v>
      </c>
      <c r="J178" s="179" t="s">
        <v>643</v>
      </c>
      <c r="K178" s="179" t="s">
        <v>63</v>
      </c>
      <c r="L178" s="180">
        <v>3</v>
      </c>
      <c r="M178" s="180" t="s">
        <v>42</v>
      </c>
      <c r="N178" s="181">
        <v>332850</v>
      </c>
      <c r="O178" s="182"/>
    </row>
    <row r="179" spans="1:15">
      <c r="A179" s="177">
        <v>174</v>
      </c>
      <c r="B179" s="178">
        <v>42722</v>
      </c>
      <c r="C179" s="179" t="s">
        <v>37</v>
      </c>
      <c r="D179" s="179" t="s">
        <v>526</v>
      </c>
      <c r="E179" s="48" t="s">
        <v>76</v>
      </c>
      <c r="F179" s="48" t="s">
        <v>76</v>
      </c>
      <c r="G179" s="180" t="s">
        <v>77</v>
      </c>
      <c r="H179" s="48" t="s">
        <v>76</v>
      </c>
      <c r="I179" s="179" t="s">
        <v>826</v>
      </c>
      <c r="J179" s="179" t="s">
        <v>644</v>
      </c>
      <c r="K179" s="179" t="s">
        <v>63</v>
      </c>
      <c r="L179" s="180">
        <v>4</v>
      </c>
      <c r="M179" s="180" t="s">
        <v>42</v>
      </c>
      <c r="N179" s="181">
        <v>800000</v>
      </c>
      <c r="O179" s="182"/>
    </row>
    <row r="180" spans="1:15">
      <c r="A180" s="177">
        <v>175</v>
      </c>
      <c r="B180" s="178">
        <v>42724</v>
      </c>
      <c r="C180" s="179" t="s">
        <v>37</v>
      </c>
      <c r="D180" s="179" t="s">
        <v>523</v>
      </c>
      <c r="E180" s="48" t="s">
        <v>76</v>
      </c>
      <c r="F180" s="48" t="s">
        <v>76</v>
      </c>
      <c r="G180" s="180" t="s">
        <v>77</v>
      </c>
      <c r="H180" s="48" t="s">
        <v>76</v>
      </c>
      <c r="I180" s="179" t="s">
        <v>827</v>
      </c>
      <c r="J180" s="179" t="s">
        <v>54</v>
      </c>
      <c r="K180" s="179" t="s">
        <v>43</v>
      </c>
      <c r="L180" s="180">
        <v>1</v>
      </c>
      <c r="M180" s="180" t="s">
        <v>47</v>
      </c>
      <c r="N180" s="181">
        <v>70000</v>
      </c>
      <c r="O180" s="182"/>
    </row>
    <row r="181" spans="1:15" ht="14.25" thickBot="1">
      <c r="A181" s="183">
        <v>176</v>
      </c>
      <c r="B181" s="184">
        <v>42724</v>
      </c>
      <c r="C181" s="185" t="s">
        <v>37</v>
      </c>
      <c r="D181" s="185" t="s">
        <v>78</v>
      </c>
      <c r="E181" s="186" t="s">
        <v>76</v>
      </c>
      <c r="F181" s="186" t="s">
        <v>76</v>
      </c>
      <c r="G181" s="187" t="s">
        <v>77</v>
      </c>
      <c r="H181" s="186" t="s">
        <v>76</v>
      </c>
      <c r="I181" s="185" t="s">
        <v>833</v>
      </c>
      <c r="J181" s="185" t="s">
        <v>64</v>
      </c>
      <c r="K181" s="185" t="s">
        <v>40</v>
      </c>
      <c r="L181" s="187">
        <v>100</v>
      </c>
      <c r="M181" s="187" t="s">
        <v>65</v>
      </c>
      <c r="N181" s="188">
        <v>500000</v>
      </c>
      <c r="O181" s="189"/>
    </row>
    <row r="182" spans="1:15">
      <c r="A182" s="190">
        <v>177</v>
      </c>
      <c r="B182" s="191">
        <v>42731</v>
      </c>
      <c r="C182" s="192" t="s">
        <v>37</v>
      </c>
      <c r="D182" s="192" t="s">
        <v>538</v>
      </c>
      <c r="E182" s="193" t="s">
        <v>76</v>
      </c>
      <c r="F182" s="193" t="s">
        <v>76</v>
      </c>
      <c r="G182" s="194" t="s">
        <v>77</v>
      </c>
      <c r="H182" s="193" t="s">
        <v>76</v>
      </c>
      <c r="I182" s="192" t="s">
        <v>836</v>
      </c>
      <c r="J182" s="192" t="s">
        <v>645</v>
      </c>
      <c r="K182" s="192" t="s">
        <v>27</v>
      </c>
      <c r="L182" s="194">
        <v>13</v>
      </c>
      <c r="M182" s="194" t="s">
        <v>42</v>
      </c>
      <c r="N182" s="195">
        <v>2600000</v>
      </c>
      <c r="O182" s="196"/>
    </row>
    <row r="183" spans="1:15">
      <c r="A183" s="177">
        <v>178</v>
      </c>
      <c r="B183" s="178">
        <v>42733</v>
      </c>
      <c r="C183" s="179" t="s">
        <v>37</v>
      </c>
      <c r="D183" s="179" t="s">
        <v>78</v>
      </c>
      <c r="E183" s="48" t="s">
        <v>76</v>
      </c>
      <c r="F183" s="48" t="s">
        <v>76</v>
      </c>
      <c r="G183" s="180" t="s">
        <v>77</v>
      </c>
      <c r="H183" s="48" t="s">
        <v>76</v>
      </c>
      <c r="I183" s="179" t="s">
        <v>825</v>
      </c>
      <c r="J183" s="179" t="s">
        <v>646</v>
      </c>
      <c r="K183" s="179" t="s">
        <v>81</v>
      </c>
      <c r="L183" s="180">
        <v>2</v>
      </c>
      <c r="M183" s="180" t="s">
        <v>51</v>
      </c>
      <c r="N183" s="181">
        <v>15000</v>
      </c>
      <c r="O183" s="182"/>
    </row>
    <row r="184" spans="1:15" ht="14.25" thickBot="1">
      <c r="A184" s="205"/>
      <c r="B184" s="206"/>
      <c r="C184" s="206" t="s">
        <v>647</v>
      </c>
      <c r="D184" s="206"/>
      <c r="E184" s="207"/>
      <c r="F184" s="206"/>
      <c r="G184" s="207"/>
      <c r="H184" s="207"/>
      <c r="I184" s="206"/>
      <c r="J184" s="206"/>
      <c r="K184" s="206"/>
      <c r="L184" s="208">
        <v>5909</v>
      </c>
      <c r="M184" s="207"/>
      <c r="N184" s="209">
        <v>59206995</v>
      </c>
      <c r="O184" s="189"/>
    </row>
  </sheetData>
  <mergeCells count="13">
    <mergeCell ref="M2:M5"/>
    <mergeCell ref="N2:N5"/>
    <mergeCell ref="O2:O5"/>
    <mergeCell ref="A1:O1"/>
    <mergeCell ref="A2:A5"/>
    <mergeCell ref="B2:B5"/>
    <mergeCell ref="C2:C5"/>
    <mergeCell ref="D2:D5"/>
    <mergeCell ref="E2:H2"/>
    <mergeCell ref="I2:I5"/>
    <mergeCell ref="J2:J5"/>
    <mergeCell ref="K2:K5"/>
    <mergeCell ref="L2:L5"/>
  </mergeCells>
  <phoneticPr fontId="4" type="noConversion"/>
  <printOptions horizontalCentered="1"/>
  <pageMargins left="0.6692913385826772" right="0.47244094488188981" top="0.6692913385826772" bottom="0.6692913385826772" header="0.6692913385826772" footer="0.3937007874015748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Normal="100" workbookViewId="0">
      <selection activeCell="F122" sqref="F122"/>
    </sheetView>
  </sheetViews>
  <sheetFormatPr defaultColWidth="8.88671875" defaultRowHeight="13.5"/>
  <cols>
    <col min="1" max="1" width="3.6640625" style="7" customWidth="1"/>
    <col min="2" max="2" width="7.5546875" style="7" customWidth="1"/>
    <col min="3" max="3" width="30.21875" style="4" customWidth="1"/>
    <col min="4" max="4" width="9.5546875" style="4" customWidth="1"/>
    <col min="5" max="5" width="4" style="7" bestFit="1" customWidth="1"/>
    <col min="6" max="6" width="29.21875" style="11" customWidth="1"/>
    <col min="7" max="7" width="5.33203125" style="7" bestFit="1" customWidth="1"/>
    <col min="8" max="8" width="5.77734375" style="7" customWidth="1"/>
    <col min="9" max="9" width="8.88671875" style="7" customWidth="1"/>
    <col min="10" max="10" width="12.109375" style="7" bestFit="1" customWidth="1"/>
    <col min="11" max="11" width="5.33203125" style="7" bestFit="1" customWidth="1"/>
    <col min="12" max="12" width="2.6640625" style="7" customWidth="1"/>
    <col min="13" max="256" width="8.88671875" style="4"/>
    <col min="257" max="257" width="3.6640625" style="4" customWidth="1"/>
    <col min="258" max="258" width="7.5546875" style="4" customWidth="1"/>
    <col min="259" max="259" width="30.21875" style="4" customWidth="1"/>
    <col min="260" max="260" width="9.5546875" style="4" customWidth="1"/>
    <col min="261" max="261" width="4" style="4" bestFit="1" customWidth="1"/>
    <col min="262" max="262" width="29.21875" style="4" customWidth="1"/>
    <col min="263" max="263" width="5.33203125" style="4" bestFit="1" customWidth="1"/>
    <col min="264" max="264" width="5.77734375" style="4" customWidth="1"/>
    <col min="265" max="265" width="8.88671875" style="4" customWidth="1"/>
    <col min="266" max="266" width="12.109375" style="4" bestFit="1" customWidth="1"/>
    <col min="267" max="267" width="5.33203125" style="4" bestFit="1" customWidth="1"/>
    <col min="268" max="268" width="2.6640625" style="4" customWidth="1"/>
    <col min="269" max="512" width="8.88671875" style="4"/>
    <col min="513" max="513" width="3.6640625" style="4" customWidth="1"/>
    <col min="514" max="514" width="7.5546875" style="4" customWidth="1"/>
    <col min="515" max="515" width="30.21875" style="4" customWidth="1"/>
    <col min="516" max="516" width="9.5546875" style="4" customWidth="1"/>
    <col min="517" max="517" width="4" style="4" bestFit="1" customWidth="1"/>
    <col min="518" max="518" width="29.21875" style="4" customWidth="1"/>
    <col min="519" max="519" width="5.33203125" style="4" bestFit="1" customWidth="1"/>
    <col min="520" max="520" width="5.77734375" style="4" customWidth="1"/>
    <col min="521" max="521" width="8.88671875" style="4" customWidth="1"/>
    <col min="522" max="522" width="12.109375" style="4" bestFit="1" customWidth="1"/>
    <col min="523" max="523" width="5.33203125" style="4" bestFit="1" customWidth="1"/>
    <col min="524" max="524" width="2.6640625" style="4" customWidth="1"/>
    <col min="525" max="768" width="8.88671875" style="4"/>
    <col min="769" max="769" width="3.6640625" style="4" customWidth="1"/>
    <col min="770" max="770" width="7.5546875" style="4" customWidth="1"/>
    <col min="771" max="771" width="30.21875" style="4" customWidth="1"/>
    <col min="772" max="772" width="9.5546875" style="4" customWidth="1"/>
    <col min="773" max="773" width="4" style="4" bestFit="1" customWidth="1"/>
    <col min="774" max="774" width="29.21875" style="4" customWidth="1"/>
    <col min="775" max="775" width="5.33203125" style="4" bestFit="1" customWidth="1"/>
    <col min="776" max="776" width="5.77734375" style="4" customWidth="1"/>
    <col min="777" max="777" width="8.88671875" style="4" customWidth="1"/>
    <col min="778" max="778" width="12.109375" style="4" bestFit="1" customWidth="1"/>
    <col min="779" max="779" width="5.33203125" style="4" bestFit="1" customWidth="1"/>
    <col min="780" max="780" width="2.6640625" style="4" customWidth="1"/>
    <col min="781" max="1024" width="8.88671875" style="4"/>
    <col min="1025" max="1025" width="3.6640625" style="4" customWidth="1"/>
    <col min="1026" max="1026" width="7.5546875" style="4" customWidth="1"/>
    <col min="1027" max="1027" width="30.21875" style="4" customWidth="1"/>
    <col min="1028" max="1028" width="9.5546875" style="4" customWidth="1"/>
    <col min="1029" max="1029" width="4" style="4" bestFit="1" customWidth="1"/>
    <col min="1030" max="1030" width="29.21875" style="4" customWidth="1"/>
    <col min="1031" max="1031" width="5.33203125" style="4" bestFit="1" customWidth="1"/>
    <col min="1032" max="1032" width="5.77734375" style="4" customWidth="1"/>
    <col min="1033" max="1033" width="8.88671875" style="4" customWidth="1"/>
    <col min="1034" max="1034" width="12.109375" style="4" bestFit="1" customWidth="1"/>
    <col min="1035" max="1035" width="5.33203125" style="4" bestFit="1" customWidth="1"/>
    <col min="1036" max="1036" width="2.6640625" style="4" customWidth="1"/>
    <col min="1037" max="1280" width="8.88671875" style="4"/>
    <col min="1281" max="1281" width="3.6640625" style="4" customWidth="1"/>
    <col min="1282" max="1282" width="7.5546875" style="4" customWidth="1"/>
    <col min="1283" max="1283" width="30.21875" style="4" customWidth="1"/>
    <col min="1284" max="1284" width="9.5546875" style="4" customWidth="1"/>
    <col min="1285" max="1285" width="4" style="4" bestFit="1" customWidth="1"/>
    <col min="1286" max="1286" width="29.21875" style="4" customWidth="1"/>
    <col min="1287" max="1287" width="5.33203125" style="4" bestFit="1" customWidth="1"/>
    <col min="1288" max="1288" width="5.77734375" style="4" customWidth="1"/>
    <col min="1289" max="1289" width="8.88671875" style="4" customWidth="1"/>
    <col min="1290" max="1290" width="12.109375" style="4" bestFit="1" customWidth="1"/>
    <col min="1291" max="1291" width="5.33203125" style="4" bestFit="1" customWidth="1"/>
    <col min="1292" max="1292" width="2.6640625" style="4" customWidth="1"/>
    <col min="1293" max="1536" width="8.88671875" style="4"/>
    <col min="1537" max="1537" width="3.6640625" style="4" customWidth="1"/>
    <col min="1538" max="1538" width="7.5546875" style="4" customWidth="1"/>
    <col min="1539" max="1539" width="30.21875" style="4" customWidth="1"/>
    <col min="1540" max="1540" width="9.5546875" style="4" customWidth="1"/>
    <col min="1541" max="1541" width="4" style="4" bestFit="1" customWidth="1"/>
    <col min="1542" max="1542" width="29.21875" style="4" customWidth="1"/>
    <col min="1543" max="1543" width="5.33203125" style="4" bestFit="1" customWidth="1"/>
    <col min="1544" max="1544" width="5.77734375" style="4" customWidth="1"/>
    <col min="1545" max="1545" width="8.88671875" style="4" customWidth="1"/>
    <col min="1546" max="1546" width="12.109375" style="4" bestFit="1" customWidth="1"/>
    <col min="1547" max="1547" width="5.33203125" style="4" bestFit="1" customWidth="1"/>
    <col min="1548" max="1548" width="2.6640625" style="4" customWidth="1"/>
    <col min="1549" max="1792" width="8.88671875" style="4"/>
    <col min="1793" max="1793" width="3.6640625" style="4" customWidth="1"/>
    <col min="1794" max="1794" width="7.5546875" style="4" customWidth="1"/>
    <col min="1795" max="1795" width="30.21875" style="4" customWidth="1"/>
    <col min="1796" max="1796" width="9.5546875" style="4" customWidth="1"/>
    <col min="1797" max="1797" width="4" style="4" bestFit="1" customWidth="1"/>
    <col min="1798" max="1798" width="29.21875" style="4" customWidth="1"/>
    <col min="1799" max="1799" width="5.33203125" style="4" bestFit="1" customWidth="1"/>
    <col min="1800" max="1800" width="5.77734375" style="4" customWidth="1"/>
    <col min="1801" max="1801" width="8.88671875" style="4" customWidth="1"/>
    <col min="1802" max="1802" width="12.109375" style="4" bestFit="1" customWidth="1"/>
    <col min="1803" max="1803" width="5.33203125" style="4" bestFit="1" customWidth="1"/>
    <col min="1804" max="1804" width="2.6640625" style="4" customWidth="1"/>
    <col min="1805" max="2048" width="8.88671875" style="4"/>
    <col min="2049" max="2049" width="3.6640625" style="4" customWidth="1"/>
    <col min="2050" max="2050" width="7.5546875" style="4" customWidth="1"/>
    <col min="2051" max="2051" width="30.21875" style="4" customWidth="1"/>
    <col min="2052" max="2052" width="9.5546875" style="4" customWidth="1"/>
    <col min="2053" max="2053" width="4" style="4" bestFit="1" customWidth="1"/>
    <col min="2054" max="2054" width="29.21875" style="4" customWidth="1"/>
    <col min="2055" max="2055" width="5.33203125" style="4" bestFit="1" customWidth="1"/>
    <col min="2056" max="2056" width="5.77734375" style="4" customWidth="1"/>
    <col min="2057" max="2057" width="8.88671875" style="4" customWidth="1"/>
    <col min="2058" max="2058" width="12.109375" style="4" bestFit="1" customWidth="1"/>
    <col min="2059" max="2059" width="5.33203125" style="4" bestFit="1" customWidth="1"/>
    <col min="2060" max="2060" width="2.6640625" style="4" customWidth="1"/>
    <col min="2061" max="2304" width="8.88671875" style="4"/>
    <col min="2305" max="2305" width="3.6640625" style="4" customWidth="1"/>
    <col min="2306" max="2306" width="7.5546875" style="4" customWidth="1"/>
    <col min="2307" max="2307" width="30.21875" style="4" customWidth="1"/>
    <col min="2308" max="2308" width="9.5546875" style="4" customWidth="1"/>
    <col min="2309" max="2309" width="4" style="4" bestFit="1" customWidth="1"/>
    <col min="2310" max="2310" width="29.21875" style="4" customWidth="1"/>
    <col min="2311" max="2311" width="5.33203125" style="4" bestFit="1" customWidth="1"/>
    <col min="2312" max="2312" width="5.77734375" style="4" customWidth="1"/>
    <col min="2313" max="2313" width="8.88671875" style="4" customWidth="1"/>
    <col min="2314" max="2314" width="12.109375" style="4" bestFit="1" customWidth="1"/>
    <col min="2315" max="2315" width="5.33203125" style="4" bestFit="1" customWidth="1"/>
    <col min="2316" max="2316" width="2.6640625" style="4" customWidth="1"/>
    <col min="2317" max="2560" width="8.88671875" style="4"/>
    <col min="2561" max="2561" width="3.6640625" style="4" customWidth="1"/>
    <col min="2562" max="2562" width="7.5546875" style="4" customWidth="1"/>
    <col min="2563" max="2563" width="30.21875" style="4" customWidth="1"/>
    <col min="2564" max="2564" width="9.5546875" style="4" customWidth="1"/>
    <col min="2565" max="2565" width="4" style="4" bestFit="1" customWidth="1"/>
    <col min="2566" max="2566" width="29.21875" style="4" customWidth="1"/>
    <col min="2567" max="2567" width="5.33203125" style="4" bestFit="1" customWidth="1"/>
    <col min="2568" max="2568" width="5.77734375" style="4" customWidth="1"/>
    <col min="2569" max="2569" width="8.88671875" style="4" customWidth="1"/>
    <col min="2570" max="2570" width="12.109375" style="4" bestFit="1" customWidth="1"/>
    <col min="2571" max="2571" width="5.33203125" style="4" bestFit="1" customWidth="1"/>
    <col min="2572" max="2572" width="2.6640625" style="4" customWidth="1"/>
    <col min="2573" max="2816" width="8.88671875" style="4"/>
    <col min="2817" max="2817" width="3.6640625" style="4" customWidth="1"/>
    <col min="2818" max="2818" width="7.5546875" style="4" customWidth="1"/>
    <col min="2819" max="2819" width="30.21875" style="4" customWidth="1"/>
    <col min="2820" max="2820" width="9.5546875" style="4" customWidth="1"/>
    <col min="2821" max="2821" width="4" style="4" bestFit="1" customWidth="1"/>
    <col min="2822" max="2822" width="29.21875" style="4" customWidth="1"/>
    <col min="2823" max="2823" width="5.33203125" style="4" bestFit="1" customWidth="1"/>
    <col min="2824" max="2824" width="5.77734375" style="4" customWidth="1"/>
    <col min="2825" max="2825" width="8.88671875" style="4" customWidth="1"/>
    <col min="2826" max="2826" width="12.109375" style="4" bestFit="1" customWidth="1"/>
    <col min="2827" max="2827" width="5.33203125" style="4" bestFit="1" customWidth="1"/>
    <col min="2828" max="2828" width="2.6640625" style="4" customWidth="1"/>
    <col min="2829" max="3072" width="8.88671875" style="4"/>
    <col min="3073" max="3073" width="3.6640625" style="4" customWidth="1"/>
    <col min="3074" max="3074" width="7.5546875" style="4" customWidth="1"/>
    <col min="3075" max="3075" width="30.21875" style="4" customWidth="1"/>
    <col min="3076" max="3076" width="9.5546875" style="4" customWidth="1"/>
    <col min="3077" max="3077" width="4" style="4" bestFit="1" customWidth="1"/>
    <col min="3078" max="3078" width="29.21875" style="4" customWidth="1"/>
    <col min="3079" max="3079" width="5.33203125" style="4" bestFit="1" customWidth="1"/>
    <col min="3080" max="3080" width="5.77734375" style="4" customWidth="1"/>
    <col min="3081" max="3081" width="8.88671875" style="4" customWidth="1"/>
    <col min="3082" max="3082" width="12.109375" style="4" bestFit="1" customWidth="1"/>
    <col min="3083" max="3083" width="5.33203125" style="4" bestFit="1" customWidth="1"/>
    <col min="3084" max="3084" width="2.6640625" style="4" customWidth="1"/>
    <col min="3085" max="3328" width="8.88671875" style="4"/>
    <col min="3329" max="3329" width="3.6640625" style="4" customWidth="1"/>
    <col min="3330" max="3330" width="7.5546875" style="4" customWidth="1"/>
    <col min="3331" max="3331" width="30.21875" style="4" customWidth="1"/>
    <col min="3332" max="3332" width="9.5546875" style="4" customWidth="1"/>
    <col min="3333" max="3333" width="4" style="4" bestFit="1" customWidth="1"/>
    <col min="3334" max="3334" width="29.21875" style="4" customWidth="1"/>
    <col min="3335" max="3335" width="5.33203125" style="4" bestFit="1" customWidth="1"/>
    <col min="3336" max="3336" width="5.77734375" style="4" customWidth="1"/>
    <col min="3337" max="3337" width="8.88671875" style="4" customWidth="1"/>
    <col min="3338" max="3338" width="12.109375" style="4" bestFit="1" customWidth="1"/>
    <col min="3339" max="3339" width="5.33203125" style="4" bestFit="1" customWidth="1"/>
    <col min="3340" max="3340" width="2.6640625" style="4" customWidth="1"/>
    <col min="3341" max="3584" width="8.88671875" style="4"/>
    <col min="3585" max="3585" width="3.6640625" style="4" customWidth="1"/>
    <col min="3586" max="3586" width="7.5546875" style="4" customWidth="1"/>
    <col min="3587" max="3587" width="30.21875" style="4" customWidth="1"/>
    <col min="3588" max="3588" width="9.5546875" style="4" customWidth="1"/>
    <col min="3589" max="3589" width="4" style="4" bestFit="1" customWidth="1"/>
    <col min="3590" max="3590" width="29.21875" style="4" customWidth="1"/>
    <col min="3591" max="3591" width="5.33203125" style="4" bestFit="1" customWidth="1"/>
    <col min="3592" max="3592" width="5.77734375" style="4" customWidth="1"/>
    <col min="3593" max="3593" width="8.88671875" style="4" customWidth="1"/>
    <col min="3594" max="3594" width="12.109375" style="4" bestFit="1" customWidth="1"/>
    <col min="3595" max="3595" width="5.33203125" style="4" bestFit="1" customWidth="1"/>
    <col min="3596" max="3596" width="2.6640625" style="4" customWidth="1"/>
    <col min="3597" max="3840" width="8.88671875" style="4"/>
    <col min="3841" max="3841" width="3.6640625" style="4" customWidth="1"/>
    <col min="3842" max="3842" width="7.5546875" style="4" customWidth="1"/>
    <col min="3843" max="3843" width="30.21875" style="4" customWidth="1"/>
    <col min="3844" max="3844" width="9.5546875" style="4" customWidth="1"/>
    <col min="3845" max="3845" width="4" style="4" bestFit="1" customWidth="1"/>
    <col min="3846" max="3846" width="29.21875" style="4" customWidth="1"/>
    <col min="3847" max="3847" width="5.33203125" style="4" bestFit="1" customWidth="1"/>
    <col min="3848" max="3848" width="5.77734375" style="4" customWidth="1"/>
    <col min="3849" max="3849" width="8.88671875" style="4" customWidth="1"/>
    <col min="3850" max="3850" width="12.109375" style="4" bestFit="1" customWidth="1"/>
    <col min="3851" max="3851" width="5.33203125" style="4" bestFit="1" customWidth="1"/>
    <col min="3852" max="3852" width="2.6640625" style="4" customWidth="1"/>
    <col min="3853" max="4096" width="8.88671875" style="4"/>
    <col min="4097" max="4097" width="3.6640625" style="4" customWidth="1"/>
    <col min="4098" max="4098" width="7.5546875" style="4" customWidth="1"/>
    <col min="4099" max="4099" width="30.21875" style="4" customWidth="1"/>
    <col min="4100" max="4100" width="9.5546875" style="4" customWidth="1"/>
    <col min="4101" max="4101" width="4" style="4" bestFit="1" customWidth="1"/>
    <col min="4102" max="4102" width="29.21875" style="4" customWidth="1"/>
    <col min="4103" max="4103" width="5.33203125" style="4" bestFit="1" customWidth="1"/>
    <col min="4104" max="4104" width="5.77734375" style="4" customWidth="1"/>
    <col min="4105" max="4105" width="8.88671875" style="4" customWidth="1"/>
    <col min="4106" max="4106" width="12.109375" style="4" bestFit="1" customWidth="1"/>
    <col min="4107" max="4107" width="5.33203125" style="4" bestFit="1" customWidth="1"/>
    <col min="4108" max="4108" width="2.6640625" style="4" customWidth="1"/>
    <col min="4109" max="4352" width="8.88671875" style="4"/>
    <col min="4353" max="4353" width="3.6640625" style="4" customWidth="1"/>
    <col min="4354" max="4354" width="7.5546875" style="4" customWidth="1"/>
    <col min="4355" max="4355" width="30.21875" style="4" customWidth="1"/>
    <col min="4356" max="4356" width="9.5546875" style="4" customWidth="1"/>
    <col min="4357" max="4357" width="4" style="4" bestFit="1" customWidth="1"/>
    <col min="4358" max="4358" width="29.21875" style="4" customWidth="1"/>
    <col min="4359" max="4359" width="5.33203125" style="4" bestFit="1" customWidth="1"/>
    <col min="4360" max="4360" width="5.77734375" style="4" customWidth="1"/>
    <col min="4361" max="4361" width="8.88671875" style="4" customWidth="1"/>
    <col min="4362" max="4362" width="12.109375" style="4" bestFit="1" customWidth="1"/>
    <col min="4363" max="4363" width="5.33203125" style="4" bestFit="1" customWidth="1"/>
    <col min="4364" max="4364" width="2.6640625" style="4" customWidth="1"/>
    <col min="4365" max="4608" width="8.88671875" style="4"/>
    <col min="4609" max="4609" width="3.6640625" style="4" customWidth="1"/>
    <col min="4610" max="4610" width="7.5546875" style="4" customWidth="1"/>
    <col min="4611" max="4611" width="30.21875" style="4" customWidth="1"/>
    <col min="4612" max="4612" width="9.5546875" style="4" customWidth="1"/>
    <col min="4613" max="4613" width="4" style="4" bestFit="1" customWidth="1"/>
    <col min="4614" max="4614" width="29.21875" style="4" customWidth="1"/>
    <col min="4615" max="4615" width="5.33203125" style="4" bestFit="1" customWidth="1"/>
    <col min="4616" max="4616" width="5.77734375" style="4" customWidth="1"/>
    <col min="4617" max="4617" width="8.88671875" style="4" customWidth="1"/>
    <col min="4618" max="4618" width="12.109375" style="4" bestFit="1" customWidth="1"/>
    <col min="4619" max="4619" width="5.33203125" style="4" bestFit="1" customWidth="1"/>
    <col min="4620" max="4620" width="2.6640625" style="4" customWidth="1"/>
    <col min="4621" max="4864" width="8.88671875" style="4"/>
    <col min="4865" max="4865" width="3.6640625" style="4" customWidth="1"/>
    <col min="4866" max="4866" width="7.5546875" style="4" customWidth="1"/>
    <col min="4867" max="4867" width="30.21875" style="4" customWidth="1"/>
    <col min="4868" max="4868" width="9.5546875" style="4" customWidth="1"/>
    <col min="4869" max="4869" width="4" style="4" bestFit="1" customWidth="1"/>
    <col min="4870" max="4870" width="29.21875" style="4" customWidth="1"/>
    <col min="4871" max="4871" width="5.33203125" style="4" bestFit="1" customWidth="1"/>
    <col min="4872" max="4872" width="5.77734375" style="4" customWidth="1"/>
    <col min="4873" max="4873" width="8.88671875" style="4" customWidth="1"/>
    <col min="4874" max="4874" width="12.109375" style="4" bestFit="1" customWidth="1"/>
    <col min="4875" max="4875" width="5.33203125" style="4" bestFit="1" customWidth="1"/>
    <col min="4876" max="4876" width="2.6640625" style="4" customWidth="1"/>
    <col min="4877" max="5120" width="8.88671875" style="4"/>
    <col min="5121" max="5121" width="3.6640625" style="4" customWidth="1"/>
    <col min="5122" max="5122" width="7.5546875" style="4" customWidth="1"/>
    <col min="5123" max="5123" width="30.21875" style="4" customWidth="1"/>
    <col min="5124" max="5124" width="9.5546875" style="4" customWidth="1"/>
    <col min="5125" max="5125" width="4" style="4" bestFit="1" customWidth="1"/>
    <col min="5126" max="5126" width="29.21875" style="4" customWidth="1"/>
    <col min="5127" max="5127" width="5.33203125" style="4" bestFit="1" customWidth="1"/>
    <col min="5128" max="5128" width="5.77734375" style="4" customWidth="1"/>
    <col min="5129" max="5129" width="8.88671875" style="4" customWidth="1"/>
    <col min="5130" max="5130" width="12.109375" style="4" bestFit="1" customWidth="1"/>
    <col min="5131" max="5131" width="5.33203125" style="4" bestFit="1" customWidth="1"/>
    <col min="5132" max="5132" width="2.6640625" style="4" customWidth="1"/>
    <col min="5133" max="5376" width="8.88671875" style="4"/>
    <col min="5377" max="5377" width="3.6640625" style="4" customWidth="1"/>
    <col min="5378" max="5378" width="7.5546875" style="4" customWidth="1"/>
    <col min="5379" max="5379" width="30.21875" style="4" customWidth="1"/>
    <col min="5380" max="5380" width="9.5546875" style="4" customWidth="1"/>
    <col min="5381" max="5381" width="4" style="4" bestFit="1" customWidth="1"/>
    <col min="5382" max="5382" width="29.21875" style="4" customWidth="1"/>
    <col min="5383" max="5383" width="5.33203125" style="4" bestFit="1" customWidth="1"/>
    <col min="5384" max="5384" width="5.77734375" style="4" customWidth="1"/>
    <col min="5385" max="5385" width="8.88671875" style="4" customWidth="1"/>
    <col min="5386" max="5386" width="12.109375" style="4" bestFit="1" customWidth="1"/>
    <col min="5387" max="5387" width="5.33203125" style="4" bestFit="1" customWidth="1"/>
    <col min="5388" max="5388" width="2.6640625" style="4" customWidth="1"/>
    <col min="5389" max="5632" width="8.88671875" style="4"/>
    <col min="5633" max="5633" width="3.6640625" style="4" customWidth="1"/>
    <col min="5634" max="5634" width="7.5546875" style="4" customWidth="1"/>
    <col min="5635" max="5635" width="30.21875" style="4" customWidth="1"/>
    <col min="5636" max="5636" width="9.5546875" style="4" customWidth="1"/>
    <col min="5637" max="5637" width="4" style="4" bestFit="1" customWidth="1"/>
    <col min="5638" max="5638" width="29.21875" style="4" customWidth="1"/>
    <col min="5639" max="5639" width="5.33203125" style="4" bestFit="1" customWidth="1"/>
    <col min="5640" max="5640" width="5.77734375" style="4" customWidth="1"/>
    <col min="5641" max="5641" width="8.88671875" style="4" customWidth="1"/>
    <col min="5642" max="5642" width="12.109375" style="4" bestFit="1" customWidth="1"/>
    <col min="5643" max="5643" width="5.33203125" style="4" bestFit="1" customWidth="1"/>
    <col min="5644" max="5644" width="2.6640625" style="4" customWidth="1"/>
    <col min="5645" max="5888" width="8.88671875" style="4"/>
    <col min="5889" max="5889" width="3.6640625" style="4" customWidth="1"/>
    <col min="5890" max="5890" width="7.5546875" style="4" customWidth="1"/>
    <col min="5891" max="5891" width="30.21875" style="4" customWidth="1"/>
    <col min="5892" max="5892" width="9.5546875" style="4" customWidth="1"/>
    <col min="5893" max="5893" width="4" style="4" bestFit="1" customWidth="1"/>
    <col min="5894" max="5894" width="29.21875" style="4" customWidth="1"/>
    <col min="5895" max="5895" width="5.33203125" style="4" bestFit="1" customWidth="1"/>
    <col min="5896" max="5896" width="5.77734375" style="4" customWidth="1"/>
    <col min="5897" max="5897" width="8.88671875" style="4" customWidth="1"/>
    <col min="5898" max="5898" width="12.109375" style="4" bestFit="1" customWidth="1"/>
    <col min="5899" max="5899" width="5.33203125" style="4" bestFit="1" customWidth="1"/>
    <col min="5900" max="5900" width="2.6640625" style="4" customWidth="1"/>
    <col min="5901" max="6144" width="8.88671875" style="4"/>
    <col min="6145" max="6145" width="3.6640625" style="4" customWidth="1"/>
    <col min="6146" max="6146" width="7.5546875" style="4" customWidth="1"/>
    <col min="6147" max="6147" width="30.21875" style="4" customWidth="1"/>
    <col min="6148" max="6148" width="9.5546875" style="4" customWidth="1"/>
    <col min="6149" max="6149" width="4" style="4" bestFit="1" customWidth="1"/>
    <col min="6150" max="6150" width="29.21875" style="4" customWidth="1"/>
    <col min="6151" max="6151" width="5.33203125" style="4" bestFit="1" customWidth="1"/>
    <col min="6152" max="6152" width="5.77734375" style="4" customWidth="1"/>
    <col min="6153" max="6153" width="8.88671875" style="4" customWidth="1"/>
    <col min="6154" max="6154" width="12.109375" style="4" bestFit="1" customWidth="1"/>
    <col min="6155" max="6155" width="5.33203125" style="4" bestFit="1" customWidth="1"/>
    <col min="6156" max="6156" width="2.6640625" style="4" customWidth="1"/>
    <col min="6157" max="6400" width="8.88671875" style="4"/>
    <col min="6401" max="6401" width="3.6640625" style="4" customWidth="1"/>
    <col min="6402" max="6402" width="7.5546875" style="4" customWidth="1"/>
    <col min="6403" max="6403" width="30.21875" style="4" customWidth="1"/>
    <col min="6404" max="6404" width="9.5546875" style="4" customWidth="1"/>
    <col min="6405" max="6405" width="4" style="4" bestFit="1" customWidth="1"/>
    <col min="6406" max="6406" width="29.21875" style="4" customWidth="1"/>
    <col min="6407" max="6407" width="5.33203125" style="4" bestFit="1" customWidth="1"/>
    <col min="6408" max="6408" width="5.77734375" style="4" customWidth="1"/>
    <col min="6409" max="6409" width="8.88671875" style="4" customWidth="1"/>
    <col min="6410" max="6410" width="12.109375" style="4" bestFit="1" customWidth="1"/>
    <col min="6411" max="6411" width="5.33203125" style="4" bestFit="1" customWidth="1"/>
    <col min="6412" max="6412" width="2.6640625" style="4" customWidth="1"/>
    <col min="6413" max="6656" width="8.88671875" style="4"/>
    <col min="6657" max="6657" width="3.6640625" style="4" customWidth="1"/>
    <col min="6658" max="6658" width="7.5546875" style="4" customWidth="1"/>
    <col min="6659" max="6659" width="30.21875" style="4" customWidth="1"/>
    <col min="6660" max="6660" width="9.5546875" style="4" customWidth="1"/>
    <col min="6661" max="6661" width="4" style="4" bestFit="1" customWidth="1"/>
    <col min="6662" max="6662" width="29.21875" style="4" customWidth="1"/>
    <col min="6663" max="6663" width="5.33203125" style="4" bestFit="1" customWidth="1"/>
    <col min="6664" max="6664" width="5.77734375" style="4" customWidth="1"/>
    <col min="6665" max="6665" width="8.88671875" style="4" customWidth="1"/>
    <col min="6666" max="6666" width="12.109375" style="4" bestFit="1" customWidth="1"/>
    <col min="6667" max="6667" width="5.33203125" style="4" bestFit="1" customWidth="1"/>
    <col min="6668" max="6668" width="2.6640625" style="4" customWidth="1"/>
    <col min="6669" max="6912" width="8.88671875" style="4"/>
    <col min="6913" max="6913" width="3.6640625" style="4" customWidth="1"/>
    <col min="6914" max="6914" width="7.5546875" style="4" customWidth="1"/>
    <col min="6915" max="6915" width="30.21875" style="4" customWidth="1"/>
    <col min="6916" max="6916" width="9.5546875" style="4" customWidth="1"/>
    <col min="6917" max="6917" width="4" style="4" bestFit="1" customWidth="1"/>
    <col min="6918" max="6918" width="29.21875" style="4" customWidth="1"/>
    <col min="6919" max="6919" width="5.33203125" style="4" bestFit="1" customWidth="1"/>
    <col min="6920" max="6920" width="5.77734375" style="4" customWidth="1"/>
    <col min="6921" max="6921" width="8.88671875" style="4" customWidth="1"/>
    <col min="6922" max="6922" width="12.109375" style="4" bestFit="1" customWidth="1"/>
    <col min="6923" max="6923" width="5.33203125" style="4" bestFit="1" customWidth="1"/>
    <col min="6924" max="6924" width="2.6640625" style="4" customWidth="1"/>
    <col min="6925" max="7168" width="8.88671875" style="4"/>
    <col min="7169" max="7169" width="3.6640625" style="4" customWidth="1"/>
    <col min="7170" max="7170" width="7.5546875" style="4" customWidth="1"/>
    <col min="7171" max="7171" width="30.21875" style="4" customWidth="1"/>
    <col min="7172" max="7172" width="9.5546875" style="4" customWidth="1"/>
    <col min="7173" max="7173" width="4" style="4" bestFit="1" customWidth="1"/>
    <col min="7174" max="7174" width="29.21875" style="4" customWidth="1"/>
    <col min="7175" max="7175" width="5.33203125" style="4" bestFit="1" customWidth="1"/>
    <col min="7176" max="7176" width="5.77734375" style="4" customWidth="1"/>
    <col min="7177" max="7177" width="8.88671875" style="4" customWidth="1"/>
    <col min="7178" max="7178" width="12.109375" style="4" bestFit="1" customWidth="1"/>
    <col min="7179" max="7179" width="5.33203125" style="4" bestFit="1" customWidth="1"/>
    <col min="7180" max="7180" width="2.6640625" style="4" customWidth="1"/>
    <col min="7181" max="7424" width="8.88671875" style="4"/>
    <col min="7425" max="7425" width="3.6640625" style="4" customWidth="1"/>
    <col min="7426" max="7426" width="7.5546875" style="4" customWidth="1"/>
    <col min="7427" max="7427" width="30.21875" style="4" customWidth="1"/>
    <col min="7428" max="7428" width="9.5546875" style="4" customWidth="1"/>
    <col min="7429" max="7429" width="4" style="4" bestFit="1" customWidth="1"/>
    <col min="7430" max="7430" width="29.21875" style="4" customWidth="1"/>
    <col min="7431" max="7431" width="5.33203125" style="4" bestFit="1" customWidth="1"/>
    <col min="7432" max="7432" width="5.77734375" style="4" customWidth="1"/>
    <col min="7433" max="7433" width="8.88671875" style="4" customWidth="1"/>
    <col min="7434" max="7434" width="12.109375" style="4" bestFit="1" customWidth="1"/>
    <col min="7435" max="7435" width="5.33203125" style="4" bestFit="1" customWidth="1"/>
    <col min="7436" max="7436" width="2.6640625" style="4" customWidth="1"/>
    <col min="7437" max="7680" width="8.88671875" style="4"/>
    <col min="7681" max="7681" width="3.6640625" style="4" customWidth="1"/>
    <col min="7682" max="7682" width="7.5546875" style="4" customWidth="1"/>
    <col min="7683" max="7683" width="30.21875" style="4" customWidth="1"/>
    <col min="7684" max="7684" width="9.5546875" style="4" customWidth="1"/>
    <col min="7685" max="7685" width="4" style="4" bestFit="1" customWidth="1"/>
    <col min="7686" max="7686" width="29.21875" style="4" customWidth="1"/>
    <col min="7687" max="7687" width="5.33203125" style="4" bestFit="1" customWidth="1"/>
    <col min="7688" max="7688" width="5.77734375" style="4" customWidth="1"/>
    <col min="7689" max="7689" width="8.88671875" style="4" customWidth="1"/>
    <col min="7690" max="7690" width="12.109375" style="4" bestFit="1" customWidth="1"/>
    <col min="7691" max="7691" width="5.33203125" style="4" bestFit="1" customWidth="1"/>
    <col min="7692" max="7692" width="2.6640625" style="4" customWidth="1"/>
    <col min="7693" max="7936" width="8.88671875" style="4"/>
    <col min="7937" max="7937" width="3.6640625" style="4" customWidth="1"/>
    <col min="7938" max="7938" width="7.5546875" style="4" customWidth="1"/>
    <col min="7939" max="7939" width="30.21875" style="4" customWidth="1"/>
    <col min="7940" max="7940" width="9.5546875" style="4" customWidth="1"/>
    <col min="7941" max="7941" width="4" style="4" bestFit="1" customWidth="1"/>
    <col min="7942" max="7942" width="29.21875" style="4" customWidth="1"/>
    <col min="7943" max="7943" width="5.33203125" style="4" bestFit="1" customWidth="1"/>
    <col min="7944" max="7944" width="5.77734375" style="4" customWidth="1"/>
    <col min="7945" max="7945" width="8.88671875" style="4" customWidth="1"/>
    <col min="7946" max="7946" width="12.109375" style="4" bestFit="1" customWidth="1"/>
    <col min="7947" max="7947" width="5.33203125" style="4" bestFit="1" customWidth="1"/>
    <col min="7948" max="7948" width="2.6640625" style="4" customWidth="1"/>
    <col min="7949" max="8192" width="8.88671875" style="4"/>
    <col min="8193" max="8193" width="3.6640625" style="4" customWidth="1"/>
    <col min="8194" max="8194" width="7.5546875" style="4" customWidth="1"/>
    <col min="8195" max="8195" width="30.21875" style="4" customWidth="1"/>
    <col min="8196" max="8196" width="9.5546875" style="4" customWidth="1"/>
    <col min="8197" max="8197" width="4" style="4" bestFit="1" customWidth="1"/>
    <col min="8198" max="8198" width="29.21875" style="4" customWidth="1"/>
    <col min="8199" max="8199" width="5.33203125" style="4" bestFit="1" customWidth="1"/>
    <col min="8200" max="8200" width="5.77734375" style="4" customWidth="1"/>
    <col min="8201" max="8201" width="8.88671875" style="4" customWidth="1"/>
    <col min="8202" max="8202" width="12.109375" style="4" bestFit="1" customWidth="1"/>
    <col min="8203" max="8203" width="5.33203125" style="4" bestFit="1" customWidth="1"/>
    <col min="8204" max="8204" width="2.6640625" style="4" customWidth="1"/>
    <col min="8205" max="8448" width="8.88671875" style="4"/>
    <col min="8449" max="8449" width="3.6640625" style="4" customWidth="1"/>
    <col min="8450" max="8450" width="7.5546875" style="4" customWidth="1"/>
    <col min="8451" max="8451" width="30.21875" style="4" customWidth="1"/>
    <col min="8452" max="8452" width="9.5546875" style="4" customWidth="1"/>
    <col min="8453" max="8453" width="4" style="4" bestFit="1" customWidth="1"/>
    <col min="8454" max="8454" width="29.21875" style="4" customWidth="1"/>
    <col min="8455" max="8455" width="5.33203125" style="4" bestFit="1" customWidth="1"/>
    <col min="8456" max="8456" width="5.77734375" style="4" customWidth="1"/>
    <col min="8457" max="8457" width="8.88671875" style="4" customWidth="1"/>
    <col min="8458" max="8458" width="12.109375" style="4" bestFit="1" customWidth="1"/>
    <col min="8459" max="8459" width="5.33203125" style="4" bestFit="1" customWidth="1"/>
    <col min="8460" max="8460" width="2.6640625" style="4" customWidth="1"/>
    <col min="8461" max="8704" width="8.88671875" style="4"/>
    <col min="8705" max="8705" width="3.6640625" style="4" customWidth="1"/>
    <col min="8706" max="8706" width="7.5546875" style="4" customWidth="1"/>
    <col min="8707" max="8707" width="30.21875" style="4" customWidth="1"/>
    <col min="8708" max="8708" width="9.5546875" style="4" customWidth="1"/>
    <col min="8709" max="8709" width="4" style="4" bestFit="1" customWidth="1"/>
    <col min="8710" max="8710" width="29.21875" style="4" customWidth="1"/>
    <col min="8711" max="8711" width="5.33203125" style="4" bestFit="1" customWidth="1"/>
    <col min="8712" max="8712" width="5.77734375" style="4" customWidth="1"/>
    <col min="8713" max="8713" width="8.88671875" style="4" customWidth="1"/>
    <col min="8714" max="8714" width="12.109375" style="4" bestFit="1" customWidth="1"/>
    <col min="8715" max="8715" width="5.33203125" style="4" bestFit="1" customWidth="1"/>
    <col min="8716" max="8716" width="2.6640625" style="4" customWidth="1"/>
    <col min="8717" max="8960" width="8.88671875" style="4"/>
    <col min="8961" max="8961" width="3.6640625" style="4" customWidth="1"/>
    <col min="8962" max="8962" width="7.5546875" style="4" customWidth="1"/>
    <col min="8963" max="8963" width="30.21875" style="4" customWidth="1"/>
    <col min="8964" max="8964" width="9.5546875" style="4" customWidth="1"/>
    <col min="8965" max="8965" width="4" style="4" bestFit="1" customWidth="1"/>
    <col min="8966" max="8966" width="29.21875" style="4" customWidth="1"/>
    <col min="8967" max="8967" width="5.33203125" style="4" bestFit="1" customWidth="1"/>
    <col min="8968" max="8968" width="5.77734375" style="4" customWidth="1"/>
    <col min="8969" max="8969" width="8.88671875" style="4" customWidth="1"/>
    <col min="8970" max="8970" width="12.109375" style="4" bestFit="1" customWidth="1"/>
    <col min="8971" max="8971" width="5.33203125" style="4" bestFit="1" customWidth="1"/>
    <col min="8972" max="8972" width="2.6640625" style="4" customWidth="1"/>
    <col min="8973" max="9216" width="8.88671875" style="4"/>
    <col min="9217" max="9217" width="3.6640625" style="4" customWidth="1"/>
    <col min="9218" max="9218" width="7.5546875" style="4" customWidth="1"/>
    <col min="9219" max="9219" width="30.21875" style="4" customWidth="1"/>
    <col min="9220" max="9220" width="9.5546875" style="4" customWidth="1"/>
    <col min="9221" max="9221" width="4" style="4" bestFit="1" customWidth="1"/>
    <col min="9222" max="9222" width="29.21875" style="4" customWidth="1"/>
    <col min="9223" max="9223" width="5.33203125" style="4" bestFit="1" customWidth="1"/>
    <col min="9224" max="9224" width="5.77734375" style="4" customWidth="1"/>
    <col min="9225" max="9225" width="8.88671875" style="4" customWidth="1"/>
    <col min="9226" max="9226" width="12.109375" style="4" bestFit="1" customWidth="1"/>
    <col min="9227" max="9227" width="5.33203125" style="4" bestFit="1" customWidth="1"/>
    <col min="9228" max="9228" width="2.6640625" style="4" customWidth="1"/>
    <col min="9229" max="9472" width="8.88671875" style="4"/>
    <col min="9473" max="9473" width="3.6640625" style="4" customWidth="1"/>
    <col min="9474" max="9474" width="7.5546875" style="4" customWidth="1"/>
    <col min="9475" max="9475" width="30.21875" style="4" customWidth="1"/>
    <col min="9476" max="9476" width="9.5546875" style="4" customWidth="1"/>
    <col min="9477" max="9477" width="4" style="4" bestFit="1" customWidth="1"/>
    <col min="9478" max="9478" width="29.21875" style="4" customWidth="1"/>
    <col min="9479" max="9479" width="5.33203125" style="4" bestFit="1" customWidth="1"/>
    <col min="9480" max="9480" width="5.77734375" style="4" customWidth="1"/>
    <col min="9481" max="9481" width="8.88671875" style="4" customWidth="1"/>
    <col min="9482" max="9482" width="12.109375" style="4" bestFit="1" customWidth="1"/>
    <col min="9483" max="9483" width="5.33203125" style="4" bestFit="1" customWidth="1"/>
    <col min="9484" max="9484" width="2.6640625" style="4" customWidth="1"/>
    <col min="9485" max="9728" width="8.88671875" style="4"/>
    <col min="9729" max="9729" width="3.6640625" style="4" customWidth="1"/>
    <col min="9730" max="9730" width="7.5546875" style="4" customWidth="1"/>
    <col min="9731" max="9731" width="30.21875" style="4" customWidth="1"/>
    <col min="9732" max="9732" width="9.5546875" style="4" customWidth="1"/>
    <col min="9733" max="9733" width="4" style="4" bestFit="1" customWidth="1"/>
    <col min="9734" max="9734" width="29.21875" style="4" customWidth="1"/>
    <col min="9735" max="9735" width="5.33203125" style="4" bestFit="1" customWidth="1"/>
    <col min="9736" max="9736" width="5.77734375" style="4" customWidth="1"/>
    <col min="9737" max="9737" width="8.88671875" style="4" customWidth="1"/>
    <col min="9738" max="9738" width="12.109375" style="4" bestFit="1" customWidth="1"/>
    <col min="9739" max="9739" width="5.33203125" style="4" bestFit="1" customWidth="1"/>
    <col min="9740" max="9740" width="2.6640625" style="4" customWidth="1"/>
    <col min="9741" max="9984" width="8.88671875" style="4"/>
    <col min="9985" max="9985" width="3.6640625" style="4" customWidth="1"/>
    <col min="9986" max="9986" width="7.5546875" style="4" customWidth="1"/>
    <col min="9987" max="9987" width="30.21875" style="4" customWidth="1"/>
    <col min="9988" max="9988" width="9.5546875" style="4" customWidth="1"/>
    <col min="9989" max="9989" width="4" style="4" bestFit="1" customWidth="1"/>
    <col min="9990" max="9990" width="29.21875" style="4" customWidth="1"/>
    <col min="9991" max="9991" width="5.33203125" style="4" bestFit="1" customWidth="1"/>
    <col min="9992" max="9992" width="5.77734375" style="4" customWidth="1"/>
    <col min="9993" max="9993" width="8.88671875" style="4" customWidth="1"/>
    <col min="9994" max="9994" width="12.109375" style="4" bestFit="1" customWidth="1"/>
    <col min="9995" max="9995" width="5.33203125" style="4" bestFit="1" customWidth="1"/>
    <col min="9996" max="9996" width="2.6640625" style="4" customWidth="1"/>
    <col min="9997" max="10240" width="8.88671875" style="4"/>
    <col min="10241" max="10241" width="3.6640625" style="4" customWidth="1"/>
    <col min="10242" max="10242" width="7.5546875" style="4" customWidth="1"/>
    <col min="10243" max="10243" width="30.21875" style="4" customWidth="1"/>
    <col min="10244" max="10244" width="9.5546875" style="4" customWidth="1"/>
    <col min="10245" max="10245" width="4" style="4" bestFit="1" customWidth="1"/>
    <col min="10246" max="10246" width="29.21875" style="4" customWidth="1"/>
    <col min="10247" max="10247" width="5.33203125" style="4" bestFit="1" customWidth="1"/>
    <col min="10248" max="10248" width="5.77734375" style="4" customWidth="1"/>
    <col min="10249" max="10249" width="8.88671875" style="4" customWidth="1"/>
    <col min="10250" max="10250" width="12.109375" style="4" bestFit="1" customWidth="1"/>
    <col min="10251" max="10251" width="5.33203125" style="4" bestFit="1" customWidth="1"/>
    <col min="10252" max="10252" width="2.6640625" style="4" customWidth="1"/>
    <col min="10253" max="10496" width="8.88671875" style="4"/>
    <col min="10497" max="10497" width="3.6640625" style="4" customWidth="1"/>
    <col min="10498" max="10498" width="7.5546875" style="4" customWidth="1"/>
    <col min="10499" max="10499" width="30.21875" style="4" customWidth="1"/>
    <col min="10500" max="10500" width="9.5546875" style="4" customWidth="1"/>
    <col min="10501" max="10501" width="4" style="4" bestFit="1" customWidth="1"/>
    <col min="10502" max="10502" width="29.21875" style="4" customWidth="1"/>
    <col min="10503" max="10503" width="5.33203125" style="4" bestFit="1" customWidth="1"/>
    <col min="10504" max="10504" width="5.77734375" style="4" customWidth="1"/>
    <col min="10505" max="10505" width="8.88671875" style="4" customWidth="1"/>
    <col min="10506" max="10506" width="12.109375" style="4" bestFit="1" customWidth="1"/>
    <col min="10507" max="10507" width="5.33203125" style="4" bestFit="1" customWidth="1"/>
    <col min="10508" max="10508" width="2.6640625" style="4" customWidth="1"/>
    <col min="10509" max="10752" width="8.88671875" style="4"/>
    <col min="10753" max="10753" width="3.6640625" style="4" customWidth="1"/>
    <col min="10754" max="10754" width="7.5546875" style="4" customWidth="1"/>
    <col min="10755" max="10755" width="30.21875" style="4" customWidth="1"/>
    <col min="10756" max="10756" width="9.5546875" style="4" customWidth="1"/>
    <col min="10757" max="10757" width="4" style="4" bestFit="1" customWidth="1"/>
    <col min="10758" max="10758" width="29.21875" style="4" customWidth="1"/>
    <col min="10759" max="10759" width="5.33203125" style="4" bestFit="1" customWidth="1"/>
    <col min="10760" max="10760" width="5.77734375" style="4" customWidth="1"/>
    <col min="10761" max="10761" width="8.88671875" style="4" customWidth="1"/>
    <col min="10762" max="10762" width="12.109375" style="4" bestFit="1" customWidth="1"/>
    <col min="10763" max="10763" width="5.33203125" style="4" bestFit="1" customWidth="1"/>
    <col min="10764" max="10764" width="2.6640625" style="4" customWidth="1"/>
    <col min="10765" max="11008" width="8.88671875" style="4"/>
    <col min="11009" max="11009" width="3.6640625" style="4" customWidth="1"/>
    <col min="11010" max="11010" width="7.5546875" style="4" customWidth="1"/>
    <col min="11011" max="11011" width="30.21875" style="4" customWidth="1"/>
    <col min="11012" max="11012" width="9.5546875" style="4" customWidth="1"/>
    <col min="11013" max="11013" width="4" style="4" bestFit="1" customWidth="1"/>
    <col min="11014" max="11014" width="29.21875" style="4" customWidth="1"/>
    <col min="11015" max="11015" width="5.33203125" style="4" bestFit="1" customWidth="1"/>
    <col min="11016" max="11016" width="5.77734375" style="4" customWidth="1"/>
    <col min="11017" max="11017" width="8.88671875" style="4" customWidth="1"/>
    <col min="11018" max="11018" width="12.109375" style="4" bestFit="1" customWidth="1"/>
    <col min="11019" max="11019" width="5.33203125" style="4" bestFit="1" customWidth="1"/>
    <col min="11020" max="11020" width="2.6640625" style="4" customWidth="1"/>
    <col min="11021" max="11264" width="8.88671875" style="4"/>
    <col min="11265" max="11265" width="3.6640625" style="4" customWidth="1"/>
    <col min="11266" max="11266" width="7.5546875" style="4" customWidth="1"/>
    <col min="11267" max="11267" width="30.21875" style="4" customWidth="1"/>
    <col min="11268" max="11268" width="9.5546875" style="4" customWidth="1"/>
    <col min="11269" max="11269" width="4" style="4" bestFit="1" customWidth="1"/>
    <col min="11270" max="11270" width="29.21875" style="4" customWidth="1"/>
    <col min="11271" max="11271" width="5.33203125" style="4" bestFit="1" customWidth="1"/>
    <col min="11272" max="11272" width="5.77734375" style="4" customWidth="1"/>
    <col min="11273" max="11273" width="8.88671875" style="4" customWidth="1"/>
    <col min="11274" max="11274" width="12.109375" style="4" bestFit="1" customWidth="1"/>
    <col min="11275" max="11275" width="5.33203125" style="4" bestFit="1" customWidth="1"/>
    <col min="11276" max="11276" width="2.6640625" style="4" customWidth="1"/>
    <col min="11277" max="11520" width="8.88671875" style="4"/>
    <col min="11521" max="11521" width="3.6640625" style="4" customWidth="1"/>
    <col min="11522" max="11522" width="7.5546875" style="4" customWidth="1"/>
    <col min="11523" max="11523" width="30.21875" style="4" customWidth="1"/>
    <col min="11524" max="11524" width="9.5546875" style="4" customWidth="1"/>
    <col min="11525" max="11525" width="4" style="4" bestFit="1" customWidth="1"/>
    <col min="11526" max="11526" width="29.21875" style="4" customWidth="1"/>
    <col min="11527" max="11527" width="5.33203125" style="4" bestFit="1" customWidth="1"/>
    <col min="11528" max="11528" width="5.77734375" style="4" customWidth="1"/>
    <col min="11529" max="11529" width="8.88671875" style="4" customWidth="1"/>
    <col min="11530" max="11530" width="12.109375" style="4" bestFit="1" customWidth="1"/>
    <col min="11531" max="11531" width="5.33203125" style="4" bestFit="1" customWidth="1"/>
    <col min="11532" max="11532" width="2.6640625" style="4" customWidth="1"/>
    <col min="11533" max="11776" width="8.88671875" style="4"/>
    <col min="11777" max="11777" width="3.6640625" style="4" customWidth="1"/>
    <col min="11778" max="11778" width="7.5546875" style="4" customWidth="1"/>
    <col min="11779" max="11779" width="30.21875" style="4" customWidth="1"/>
    <col min="11780" max="11780" width="9.5546875" style="4" customWidth="1"/>
    <col min="11781" max="11781" width="4" style="4" bestFit="1" customWidth="1"/>
    <col min="11782" max="11782" width="29.21875" style="4" customWidth="1"/>
    <col min="11783" max="11783" width="5.33203125" style="4" bestFit="1" customWidth="1"/>
    <col min="11784" max="11784" width="5.77734375" style="4" customWidth="1"/>
    <col min="11785" max="11785" width="8.88671875" style="4" customWidth="1"/>
    <col min="11786" max="11786" width="12.109375" style="4" bestFit="1" customWidth="1"/>
    <col min="11787" max="11787" width="5.33203125" style="4" bestFit="1" customWidth="1"/>
    <col min="11788" max="11788" width="2.6640625" style="4" customWidth="1"/>
    <col min="11789" max="12032" width="8.88671875" style="4"/>
    <col min="12033" max="12033" width="3.6640625" style="4" customWidth="1"/>
    <col min="12034" max="12034" width="7.5546875" style="4" customWidth="1"/>
    <col min="12035" max="12035" width="30.21875" style="4" customWidth="1"/>
    <col min="12036" max="12036" width="9.5546875" style="4" customWidth="1"/>
    <col min="12037" max="12037" width="4" style="4" bestFit="1" customWidth="1"/>
    <col min="12038" max="12038" width="29.21875" style="4" customWidth="1"/>
    <col min="12039" max="12039" width="5.33203125" style="4" bestFit="1" customWidth="1"/>
    <col min="12040" max="12040" width="5.77734375" style="4" customWidth="1"/>
    <col min="12041" max="12041" width="8.88671875" style="4" customWidth="1"/>
    <col min="12042" max="12042" width="12.109375" style="4" bestFit="1" customWidth="1"/>
    <col min="12043" max="12043" width="5.33203125" style="4" bestFit="1" customWidth="1"/>
    <col min="12044" max="12044" width="2.6640625" style="4" customWidth="1"/>
    <col min="12045" max="12288" width="8.88671875" style="4"/>
    <col min="12289" max="12289" width="3.6640625" style="4" customWidth="1"/>
    <col min="12290" max="12290" width="7.5546875" style="4" customWidth="1"/>
    <col min="12291" max="12291" width="30.21875" style="4" customWidth="1"/>
    <col min="12292" max="12292" width="9.5546875" style="4" customWidth="1"/>
    <col min="12293" max="12293" width="4" style="4" bestFit="1" customWidth="1"/>
    <col min="12294" max="12294" width="29.21875" style="4" customWidth="1"/>
    <col min="12295" max="12295" width="5.33203125" style="4" bestFit="1" customWidth="1"/>
    <col min="12296" max="12296" width="5.77734375" style="4" customWidth="1"/>
    <col min="12297" max="12297" width="8.88671875" style="4" customWidth="1"/>
    <col min="12298" max="12298" width="12.109375" style="4" bestFit="1" customWidth="1"/>
    <col min="12299" max="12299" width="5.33203125" style="4" bestFit="1" customWidth="1"/>
    <col min="12300" max="12300" width="2.6640625" style="4" customWidth="1"/>
    <col min="12301" max="12544" width="8.88671875" style="4"/>
    <col min="12545" max="12545" width="3.6640625" style="4" customWidth="1"/>
    <col min="12546" max="12546" width="7.5546875" style="4" customWidth="1"/>
    <col min="12547" max="12547" width="30.21875" style="4" customWidth="1"/>
    <col min="12548" max="12548" width="9.5546875" style="4" customWidth="1"/>
    <col min="12549" max="12549" width="4" style="4" bestFit="1" customWidth="1"/>
    <col min="12550" max="12550" width="29.21875" style="4" customWidth="1"/>
    <col min="12551" max="12551" width="5.33203125" style="4" bestFit="1" customWidth="1"/>
    <col min="12552" max="12552" width="5.77734375" style="4" customWidth="1"/>
    <col min="12553" max="12553" width="8.88671875" style="4" customWidth="1"/>
    <col min="12554" max="12554" width="12.109375" style="4" bestFit="1" customWidth="1"/>
    <col min="12555" max="12555" width="5.33203125" style="4" bestFit="1" customWidth="1"/>
    <col min="12556" max="12556" width="2.6640625" style="4" customWidth="1"/>
    <col min="12557" max="12800" width="8.88671875" style="4"/>
    <col min="12801" max="12801" width="3.6640625" style="4" customWidth="1"/>
    <col min="12802" max="12802" width="7.5546875" style="4" customWidth="1"/>
    <col min="12803" max="12803" width="30.21875" style="4" customWidth="1"/>
    <col min="12804" max="12804" width="9.5546875" style="4" customWidth="1"/>
    <col min="12805" max="12805" width="4" style="4" bestFit="1" customWidth="1"/>
    <col min="12806" max="12806" width="29.21875" style="4" customWidth="1"/>
    <col min="12807" max="12807" width="5.33203125" style="4" bestFit="1" customWidth="1"/>
    <col min="12808" max="12808" width="5.77734375" style="4" customWidth="1"/>
    <col min="12809" max="12809" width="8.88671875" style="4" customWidth="1"/>
    <col min="12810" max="12810" width="12.109375" style="4" bestFit="1" customWidth="1"/>
    <col min="12811" max="12811" width="5.33203125" style="4" bestFit="1" customWidth="1"/>
    <col min="12812" max="12812" width="2.6640625" style="4" customWidth="1"/>
    <col min="12813" max="13056" width="8.88671875" style="4"/>
    <col min="13057" max="13057" width="3.6640625" style="4" customWidth="1"/>
    <col min="13058" max="13058" width="7.5546875" style="4" customWidth="1"/>
    <col min="13059" max="13059" width="30.21875" style="4" customWidth="1"/>
    <col min="13060" max="13060" width="9.5546875" style="4" customWidth="1"/>
    <col min="13061" max="13061" width="4" style="4" bestFit="1" customWidth="1"/>
    <col min="13062" max="13062" width="29.21875" style="4" customWidth="1"/>
    <col min="13063" max="13063" width="5.33203125" style="4" bestFit="1" customWidth="1"/>
    <col min="13064" max="13064" width="5.77734375" style="4" customWidth="1"/>
    <col min="13065" max="13065" width="8.88671875" style="4" customWidth="1"/>
    <col min="13066" max="13066" width="12.109375" style="4" bestFit="1" customWidth="1"/>
    <col min="13067" max="13067" width="5.33203125" style="4" bestFit="1" customWidth="1"/>
    <col min="13068" max="13068" width="2.6640625" style="4" customWidth="1"/>
    <col min="13069" max="13312" width="8.88671875" style="4"/>
    <col min="13313" max="13313" width="3.6640625" style="4" customWidth="1"/>
    <col min="13314" max="13314" width="7.5546875" style="4" customWidth="1"/>
    <col min="13315" max="13315" width="30.21875" style="4" customWidth="1"/>
    <col min="13316" max="13316" width="9.5546875" style="4" customWidth="1"/>
    <col min="13317" max="13317" width="4" style="4" bestFit="1" customWidth="1"/>
    <col min="13318" max="13318" width="29.21875" style="4" customWidth="1"/>
    <col min="13319" max="13319" width="5.33203125" style="4" bestFit="1" customWidth="1"/>
    <col min="13320" max="13320" width="5.77734375" style="4" customWidth="1"/>
    <col min="13321" max="13321" width="8.88671875" style="4" customWidth="1"/>
    <col min="13322" max="13322" width="12.109375" style="4" bestFit="1" customWidth="1"/>
    <col min="13323" max="13323" width="5.33203125" style="4" bestFit="1" customWidth="1"/>
    <col min="13324" max="13324" width="2.6640625" style="4" customWidth="1"/>
    <col min="13325" max="13568" width="8.88671875" style="4"/>
    <col min="13569" max="13569" width="3.6640625" style="4" customWidth="1"/>
    <col min="13570" max="13570" width="7.5546875" style="4" customWidth="1"/>
    <col min="13571" max="13571" width="30.21875" style="4" customWidth="1"/>
    <col min="13572" max="13572" width="9.5546875" style="4" customWidth="1"/>
    <col min="13573" max="13573" width="4" style="4" bestFit="1" customWidth="1"/>
    <col min="13574" max="13574" width="29.21875" style="4" customWidth="1"/>
    <col min="13575" max="13575" width="5.33203125" style="4" bestFit="1" customWidth="1"/>
    <col min="13576" max="13576" width="5.77734375" style="4" customWidth="1"/>
    <col min="13577" max="13577" width="8.88671875" style="4" customWidth="1"/>
    <col min="13578" max="13578" width="12.109375" style="4" bestFit="1" customWidth="1"/>
    <col min="13579" max="13579" width="5.33203125" style="4" bestFit="1" customWidth="1"/>
    <col min="13580" max="13580" width="2.6640625" style="4" customWidth="1"/>
    <col min="13581" max="13824" width="8.88671875" style="4"/>
    <col min="13825" max="13825" width="3.6640625" style="4" customWidth="1"/>
    <col min="13826" max="13826" width="7.5546875" style="4" customWidth="1"/>
    <col min="13827" max="13827" width="30.21875" style="4" customWidth="1"/>
    <col min="13828" max="13828" width="9.5546875" style="4" customWidth="1"/>
    <col min="13829" max="13829" width="4" style="4" bestFit="1" customWidth="1"/>
    <col min="13830" max="13830" width="29.21875" style="4" customWidth="1"/>
    <col min="13831" max="13831" width="5.33203125" style="4" bestFit="1" customWidth="1"/>
    <col min="13832" max="13832" width="5.77734375" style="4" customWidth="1"/>
    <col min="13833" max="13833" width="8.88671875" style="4" customWidth="1"/>
    <col min="13834" max="13834" width="12.109375" style="4" bestFit="1" customWidth="1"/>
    <col min="13835" max="13835" width="5.33203125" style="4" bestFit="1" customWidth="1"/>
    <col min="13836" max="13836" width="2.6640625" style="4" customWidth="1"/>
    <col min="13837" max="14080" width="8.88671875" style="4"/>
    <col min="14081" max="14081" width="3.6640625" style="4" customWidth="1"/>
    <col min="14082" max="14082" width="7.5546875" style="4" customWidth="1"/>
    <col min="14083" max="14083" width="30.21875" style="4" customWidth="1"/>
    <col min="14084" max="14084" width="9.5546875" style="4" customWidth="1"/>
    <col min="14085" max="14085" width="4" style="4" bestFit="1" customWidth="1"/>
    <col min="14086" max="14086" width="29.21875" style="4" customWidth="1"/>
    <col min="14087" max="14087" width="5.33203125" style="4" bestFit="1" customWidth="1"/>
    <col min="14088" max="14088" width="5.77734375" style="4" customWidth="1"/>
    <col min="14089" max="14089" width="8.88671875" style="4" customWidth="1"/>
    <col min="14090" max="14090" width="12.109375" style="4" bestFit="1" customWidth="1"/>
    <col min="14091" max="14091" width="5.33203125" style="4" bestFit="1" customWidth="1"/>
    <col min="14092" max="14092" width="2.6640625" style="4" customWidth="1"/>
    <col min="14093" max="14336" width="8.88671875" style="4"/>
    <col min="14337" max="14337" width="3.6640625" style="4" customWidth="1"/>
    <col min="14338" max="14338" width="7.5546875" style="4" customWidth="1"/>
    <col min="14339" max="14339" width="30.21875" style="4" customWidth="1"/>
    <col min="14340" max="14340" width="9.5546875" style="4" customWidth="1"/>
    <col min="14341" max="14341" width="4" style="4" bestFit="1" customWidth="1"/>
    <col min="14342" max="14342" width="29.21875" style="4" customWidth="1"/>
    <col min="14343" max="14343" width="5.33203125" style="4" bestFit="1" customWidth="1"/>
    <col min="14344" max="14344" width="5.77734375" style="4" customWidth="1"/>
    <col min="14345" max="14345" width="8.88671875" style="4" customWidth="1"/>
    <col min="14346" max="14346" width="12.109375" style="4" bestFit="1" customWidth="1"/>
    <col min="14347" max="14347" width="5.33203125" style="4" bestFit="1" customWidth="1"/>
    <col min="14348" max="14348" width="2.6640625" style="4" customWidth="1"/>
    <col min="14349" max="14592" width="8.88671875" style="4"/>
    <col min="14593" max="14593" width="3.6640625" style="4" customWidth="1"/>
    <col min="14594" max="14594" width="7.5546875" style="4" customWidth="1"/>
    <col min="14595" max="14595" width="30.21875" style="4" customWidth="1"/>
    <col min="14596" max="14596" width="9.5546875" style="4" customWidth="1"/>
    <col min="14597" max="14597" width="4" style="4" bestFit="1" customWidth="1"/>
    <col min="14598" max="14598" width="29.21875" style="4" customWidth="1"/>
    <col min="14599" max="14599" width="5.33203125" style="4" bestFit="1" customWidth="1"/>
    <col min="14600" max="14600" width="5.77734375" style="4" customWidth="1"/>
    <col min="14601" max="14601" width="8.88671875" style="4" customWidth="1"/>
    <col min="14602" max="14602" width="12.109375" style="4" bestFit="1" customWidth="1"/>
    <col min="14603" max="14603" width="5.33203125" style="4" bestFit="1" customWidth="1"/>
    <col min="14604" max="14604" width="2.6640625" style="4" customWidth="1"/>
    <col min="14605" max="14848" width="8.88671875" style="4"/>
    <col min="14849" max="14849" width="3.6640625" style="4" customWidth="1"/>
    <col min="14850" max="14850" width="7.5546875" style="4" customWidth="1"/>
    <col min="14851" max="14851" width="30.21875" style="4" customWidth="1"/>
    <col min="14852" max="14852" width="9.5546875" style="4" customWidth="1"/>
    <col min="14853" max="14853" width="4" style="4" bestFit="1" customWidth="1"/>
    <col min="14854" max="14854" width="29.21875" style="4" customWidth="1"/>
    <col min="14855" max="14855" width="5.33203125" style="4" bestFit="1" customWidth="1"/>
    <col min="14856" max="14856" width="5.77734375" style="4" customWidth="1"/>
    <col min="14857" max="14857" width="8.88671875" style="4" customWidth="1"/>
    <col min="14858" max="14858" width="12.109375" style="4" bestFit="1" customWidth="1"/>
    <col min="14859" max="14859" width="5.33203125" style="4" bestFit="1" customWidth="1"/>
    <col min="14860" max="14860" width="2.6640625" style="4" customWidth="1"/>
    <col min="14861" max="15104" width="8.88671875" style="4"/>
    <col min="15105" max="15105" width="3.6640625" style="4" customWidth="1"/>
    <col min="15106" max="15106" width="7.5546875" style="4" customWidth="1"/>
    <col min="15107" max="15107" width="30.21875" style="4" customWidth="1"/>
    <col min="15108" max="15108" width="9.5546875" style="4" customWidth="1"/>
    <col min="15109" max="15109" width="4" style="4" bestFit="1" customWidth="1"/>
    <col min="15110" max="15110" width="29.21875" style="4" customWidth="1"/>
    <col min="15111" max="15111" width="5.33203125" style="4" bestFit="1" customWidth="1"/>
    <col min="15112" max="15112" width="5.77734375" style="4" customWidth="1"/>
    <col min="15113" max="15113" width="8.88671875" style="4" customWidth="1"/>
    <col min="15114" max="15114" width="12.109375" style="4" bestFit="1" customWidth="1"/>
    <col min="15115" max="15115" width="5.33203125" style="4" bestFit="1" customWidth="1"/>
    <col min="15116" max="15116" width="2.6640625" style="4" customWidth="1"/>
    <col min="15117" max="15360" width="8.88671875" style="4"/>
    <col min="15361" max="15361" width="3.6640625" style="4" customWidth="1"/>
    <col min="15362" max="15362" width="7.5546875" style="4" customWidth="1"/>
    <col min="15363" max="15363" width="30.21875" style="4" customWidth="1"/>
    <col min="15364" max="15364" width="9.5546875" style="4" customWidth="1"/>
    <col min="15365" max="15365" width="4" style="4" bestFit="1" customWidth="1"/>
    <col min="15366" max="15366" width="29.21875" style="4" customWidth="1"/>
    <col min="15367" max="15367" width="5.33203125" style="4" bestFit="1" customWidth="1"/>
    <col min="15368" max="15368" width="5.77734375" style="4" customWidth="1"/>
    <col min="15369" max="15369" width="8.88671875" style="4" customWidth="1"/>
    <col min="15370" max="15370" width="12.109375" style="4" bestFit="1" customWidth="1"/>
    <col min="15371" max="15371" width="5.33203125" style="4" bestFit="1" customWidth="1"/>
    <col min="15372" max="15372" width="2.6640625" style="4" customWidth="1"/>
    <col min="15373" max="15616" width="8.88671875" style="4"/>
    <col min="15617" max="15617" width="3.6640625" style="4" customWidth="1"/>
    <col min="15618" max="15618" width="7.5546875" style="4" customWidth="1"/>
    <col min="15619" max="15619" width="30.21875" style="4" customWidth="1"/>
    <col min="15620" max="15620" width="9.5546875" style="4" customWidth="1"/>
    <col min="15621" max="15621" width="4" style="4" bestFit="1" customWidth="1"/>
    <col min="15622" max="15622" width="29.21875" style="4" customWidth="1"/>
    <col min="15623" max="15623" width="5.33203125" style="4" bestFit="1" customWidth="1"/>
    <col min="15624" max="15624" width="5.77734375" style="4" customWidth="1"/>
    <col min="15625" max="15625" width="8.88671875" style="4" customWidth="1"/>
    <col min="15626" max="15626" width="12.109375" style="4" bestFit="1" customWidth="1"/>
    <col min="15627" max="15627" width="5.33203125" style="4" bestFit="1" customWidth="1"/>
    <col min="15628" max="15628" width="2.6640625" style="4" customWidth="1"/>
    <col min="15629" max="15872" width="8.88671875" style="4"/>
    <col min="15873" max="15873" width="3.6640625" style="4" customWidth="1"/>
    <col min="15874" max="15874" width="7.5546875" style="4" customWidth="1"/>
    <col min="15875" max="15875" width="30.21875" style="4" customWidth="1"/>
    <col min="15876" max="15876" width="9.5546875" style="4" customWidth="1"/>
    <col min="15877" max="15877" width="4" style="4" bestFit="1" customWidth="1"/>
    <col min="15878" max="15878" width="29.21875" style="4" customWidth="1"/>
    <col min="15879" max="15879" width="5.33203125" style="4" bestFit="1" customWidth="1"/>
    <col min="15880" max="15880" width="5.77734375" style="4" customWidth="1"/>
    <col min="15881" max="15881" width="8.88671875" style="4" customWidth="1"/>
    <col min="15882" max="15882" width="12.109375" style="4" bestFit="1" customWidth="1"/>
    <col min="15883" max="15883" width="5.33203125" style="4" bestFit="1" customWidth="1"/>
    <col min="15884" max="15884" width="2.6640625" style="4" customWidth="1"/>
    <col min="15885" max="16128" width="8.88671875" style="4"/>
    <col min="16129" max="16129" width="3.6640625" style="4" customWidth="1"/>
    <col min="16130" max="16130" width="7.5546875" style="4" customWidth="1"/>
    <col min="16131" max="16131" width="30.21875" style="4" customWidth="1"/>
    <col min="16132" max="16132" width="9.5546875" style="4" customWidth="1"/>
    <col min="16133" max="16133" width="4" style="4" bestFit="1" customWidth="1"/>
    <col min="16134" max="16134" width="29.21875" style="4" customWidth="1"/>
    <col min="16135" max="16135" width="5.33203125" style="4" bestFit="1" customWidth="1"/>
    <col min="16136" max="16136" width="5.77734375" style="4" customWidth="1"/>
    <col min="16137" max="16137" width="8.88671875" style="4" customWidth="1"/>
    <col min="16138" max="16138" width="12.109375" style="4" bestFit="1" customWidth="1"/>
    <col min="16139" max="16139" width="5.33203125" style="4" bestFit="1" customWidth="1"/>
    <col min="16140" max="16140" width="2.6640625" style="4" customWidth="1"/>
    <col min="16141" max="16384" width="8.88671875" style="4"/>
  </cols>
  <sheetData>
    <row r="1" spans="1:14" s="2" customFormat="1" ht="20.100000000000001" customHeight="1">
      <c r="A1" s="279" t="s">
        <v>73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12"/>
      <c r="N1" s="12"/>
    </row>
    <row r="2" spans="1:14" s="2" customFormat="1" ht="20.100000000000001" customHeight="1">
      <c r="A2" s="85"/>
      <c r="B2" s="85"/>
      <c r="C2" s="85"/>
      <c r="D2" s="15"/>
      <c r="E2" s="15"/>
      <c r="F2" s="15"/>
      <c r="G2" s="86"/>
      <c r="H2" s="86"/>
      <c r="I2" s="86"/>
      <c r="J2" s="86"/>
      <c r="K2" s="280" t="s">
        <v>184</v>
      </c>
      <c r="L2" s="280"/>
      <c r="M2" s="12"/>
      <c r="N2" s="12"/>
    </row>
    <row r="3" spans="1:14" s="10" customFormat="1" ht="11.25" customHeight="1">
      <c r="A3" s="281" t="s">
        <v>20</v>
      </c>
      <c r="B3" s="283" t="s">
        <v>56</v>
      </c>
      <c r="C3" s="285" t="s">
        <v>57</v>
      </c>
      <c r="D3" s="285" t="s">
        <v>30</v>
      </c>
      <c r="E3" s="285" t="s">
        <v>1</v>
      </c>
      <c r="F3" s="285" t="s">
        <v>185</v>
      </c>
      <c r="G3" s="285" t="s">
        <v>186</v>
      </c>
      <c r="H3" s="287" t="s">
        <v>187</v>
      </c>
      <c r="I3" s="288"/>
      <c r="J3" s="289"/>
      <c r="K3" s="285" t="s">
        <v>188</v>
      </c>
      <c r="L3" s="290" t="s">
        <v>25</v>
      </c>
    </row>
    <row r="4" spans="1:14" s="10" customFormat="1" ht="12" thickBot="1">
      <c r="A4" s="282"/>
      <c r="B4" s="284"/>
      <c r="C4" s="286"/>
      <c r="D4" s="286"/>
      <c r="E4" s="286"/>
      <c r="F4" s="286"/>
      <c r="G4" s="286"/>
      <c r="H4" s="87" t="s">
        <v>3</v>
      </c>
      <c r="I4" s="87" t="s">
        <v>4</v>
      </c>
      <c r="J4" s="87" t="s">
        <v>5</v>
      </c>
      <c r="K4" s="286"/>
      <c r="L4" s="291"/>
    </row>
    <row r="5" spans="1:14" s="1" customFormat="1" ht="20.100000000000001" customHeight="1" thickTop="1" thickBot="1">
      <c r="A5" s="292" t="s">
        <v>83</v>
      </c>
      <c r="B5" s="252"/>
      <c r="C5" s="252"/>
      <c r="D5" s="31">
        <f>D6+D120+D122</f>
        <v>104927520</v>
      </c>
      <c r="E5" s="50"/>
      <c r="F5" s="32"/>
      <c r="G5" s="50"/>
      <c r="H5" s="50"/>
      <c r="I5" s="50"/>
      <c r="J5" s="50"/>
      <c r="K5" s="50"/>
      <c r="L5" s="88"/>
    </row>
    <row r="6" spans="1:14" s="1" customFormat="1" ht="20.100000000000001" customHeight="1" thickTop="1" thickBot="1">
      <c r="A6" s="278" t="s">
        <v>2</v>
      </c>
      <c r="B6" s="255"/>
      <c r="C6" s="255"/>
      <c r="D6" s="33">
        <f>SUM(D7:D119)</f>
        <v>51214020</v>
      </c>
      <c r="E6" s="49"/>
      <c r="F6" s="34"/>
      <c r="G6" s="49"/>
      <c r="H6" s="49"/>
      <c r="I6" s="49"/>
      <c r="J6" s="49"/>
      <c r="K6" s="49"/>
      <c r="L6" s="89"/>
    </row>
    <row r="7" spans="1:14" s="10" customFormat="1" ht="15" customHeight="1" thickTop="1">
      <c r="A7" s="90">
        <v>1</v>
      </c>
      <c r="B7" s="91">
        <v>41654</v>
      </c>
      <c r="C7" s="92" t="s">
        <v>58</v>
      </c>
      <c r="D7" s="93">
        <v>705000</v>
      </c>
      <c r="E7" s="94" t="s">
        <v>189</v>
      </c>
      <c r="F7" s="92" t="s">
        <v>894</v>
      </c>
      <c r="G7" s="95" t="s">
        <v>190</v>
      </c>
      <c r="H7" s="96" t="s">
        <v>191</v>
      </c>
      <c r="I7" s="96" t="s">
        <v>192</v>
      </c>
      <c r="J7" s="96" t="s">
        <v>117</v>
      </c>
      <c r="K7" s="95" t="s">
        <v>193</v>
      </c>
      <c r="L7" s="24"/>
    </row>
    <row r="8" spans="1:14" s="10" customFormat="1" ht="15" customHeight="1">
      <c r="A8" s="90">
        <v>2</v>
      </c>
      <c r="B8" s="91">
        <v>42391</v>
      </c>
      <c r="C8" s="92" t="s">
        <v>194</v>
      </c>
      <c r="D8" s="93">
        <v>42000</v>
      </c>
      <c r="E8" s="94"/>
      <c r="F8" s="92" t="s">
        <v>195</v>
      </c>
      <c r="G8" s="95"/>
      <c r="H8" s="97" t="s">
        <v>191</v>
      </c>
      <c r="I8" s="97" t="s">
        <v>196</v>
      </c>
      <c r="J8" s="97" t="s">
        <v>197</v>
      </c>
      <c r="K8" s="98" t="s">
        <v>193</v>
      </c>
      <c r="L8" s="24"/>
    </row>
    <row r="9" spans="1:14" s="10" customFormat="1" ht="15" customHeight="1">
      <c r="A9" s="99">
        <v>3</v>
      </c>
      <c r="B9" s="100">
        <v>42391</v>
      </c>
      <c r="C9" s="101" t="s">
        <v>198</v>
      </c>
      <c r="D9" s="102">
        <v>1724</v>
      </c>
      <c r="E9" s="103"/>
      <c r="F9" s="101" t="s">
        <v>199</v>
      </c>
      <c r="G9" s="104"/>
      <c r="H9" s="105" t="s">
        <v>94</v>
      </c>
      <c r="I9" s="105" t="s">
        <v>200</v>
      </c>
      <c r="J9" s="105" t="s">
        <v>94</v>
      </c>
      <c r="K9" s="106" t="s">
        <v>94</v>
      </c>
      <c r="L9" s="107"/>
    </row>
    <row r="10" spans="1:14" s="10" customFormat="1" ht="15" customHeight="1">
      <c r="A10" s="99">
        <v>4</v>
      </c>
      <c r="B10" s="100">
        <v>42394</v>
      </c>
      <c r="C10" s="101" t="s">
        <v>201</v>
      </c>
      <c r="D10" s="102">
        <v>77000</v>
      </c>
      <c r="E10" s="103"/>
      <c r="F10" s="101" t="s">
        <v>202</v>
      </c>
      <c r="G10" s="104"/>
      <c r="H10" s="108" t="s">
        <v>69</v>
      </c>
      <c r="I10" s="108" t="s">
        <v>192</v>
      </c>
      <c r="J10" s="108" t="s">
        <v>13</v>
      </c>
      <c r="K10" s="104" t="s">
        <v>193</v>
      </c>
      <c r="L10" s="107"/>
    </row>
    <row r="11" spans="1:14" s="10" customFormat="1" ht="15" customHeight="1">
      <c r="A11" s="99">
        <v>5</v>
      </c>
      <c r="B11" s="100">
        <v>42394</v>
      </c>
      <c r="C11" s="101" t="s">
        <v>203</v>
      </c>
      <c r="D11" s="102">
        <v>30000</v>
      </c>
      <c r="E11" s="103"/>
      <c r="F11" s="101" t="s">
        <v>204</v>
      </c>
      <c r="G11" s="104"/>
      <c r="H11" s="108" t="s">
        <v>205</v>
      </c>
      <c r="I11" s="108" t="s">
        <v>206</v>
      </c>
      <c r="J11" s="108" t="s">
        <v>207</v>
      </c>
      <c r="K11" s="104" t="s">
        <v>208</v>
      </c>
      <c r="L11" s="107"/>
    </row>
    <row r="12" spans="1:14" s="10" customFormat="1" ht="15" customHeight="1">
      <c r="A12" s="99">
        <v>6</v>
      </c>
      <c r="B12" s="100">
        <v>42396</v>
      </c>
      <c r="C12" s="101" t="s">
        <v>209</v>
      </c>
      <c r="D12" s="102">
        <v>80000</v>
      </c>
      <c r="E12" s="103"/>
      <c r="F12" s="101" t="s">
        <v>210</v>
      </c>
      <c r="G12" s="104"/>
      <c r="H12" s="108" t="s">
        <v>69</v>
      </c>
      <c r="I12" s="108" t="s">
        <v>211</v>
      </c>
      <c r="J12" s="108" t="s">
        <v>88</v>
      </c>
      <c r="K12" s="104" t="s">
        <v>193</v>
      </c>
      <c r="L12" s="107"/>
    </row>
    <row r="13" spans="1:14" s="10" customFormat="1" ht="15" customHeight="1">
      <c r="A13" s="99">
        <v>7</v>
      </c>
      <c r="B13" s="100">
        <v>42404</v>
      </c>
      <c r="C13" s="101" t="s">
        <v>212</v>
      </c>
      <c r="D13" s="102">
        <v>200000</v>
      </c>
      <c r="E13" s="103"/>
      <c r="F13" s="101" t="s">
        <v>213</v>
      </c>
      <c r="G13" s="104"/>
      <c r="H13" s="108" t="s">
        <v>69</v>
      </c>
      <c r="I13" s="108" t="s">
        <v>214</v>
      </c>
      <c r="J13" s="108" t="s">
        <v>215</v>
      </c>
      <c r="K13" s="104" t="s">
        <v>193</v>
      </c>
      <c r="L13" s="107"/>
    </row>
    <row r="14" spans="1:14" s="10" customFormat="1" ht="15" customHeight="1">
      <c r="A14" s="99">
        <v>8</v>
      </c>
      <c r="B14" s="100">
        <v>42404</v>
      </c>
      <c r="C14" s="101" t="s">
        <v>209</v>
      </c>
      <c r="D14" s="102">
        <v>84000</v>
      </c>
      <c r="E14" s="103"/>
      <c r="F14" s="101" t="s">
        <v>216</v>
      </c>
      <c r="G14" s="104"/>
      <c r="H14" s="108" t="s">
        <v>191</v>
      </c>
      <c r="I14" s="108" t="s">
        <v>214</v>
      </c>
      <c r="J14" s="108" t="s">
        <v>217</v>
      </c>
      <c r="K14" s="104" t="s">
        <v>218</v>
      </c>
      <c r="L14" s="107"/>
    </row>
    <row r="15" spans="1:14" s="10" customFormat="1" ht="15" customHeight="1">
      <c r="A15" s="99">
        <v>9</v>
      </c>
      <c r="B15" s="100">
        <v>42405</v>
      </c>
      <c r="C15" s="101" t="s">
        <v>209</v>
      </c>
      <c r="D15" s="102">
        <v>70000</v>
      </c>
      <c r="E15" s="103"/>
      <c r="F15" s="101" t="s">
        <v>219</v>
      </c>
      <c r="G15" s="104"/>
      <c r="H15" s="108" t="s">
        <v>69</v>
      </c>
      <c r="I15" s="108" t="s">
        <v>214</v>
      </c>
      <c r="J15" s="108" t="s">
        <v>88</v>
      </c>
      <c r="K15" s="104" t="s">
        <v>193</v>
      </c>
      <c r="L15" s="107"/>
    </row>
    <row r="16" spans="1:14" s="10" customFormat="1" ht="15" customHeight="1">
      <c r="A16" s="99">
        <v>10</v>
      </c>
      <c r="B16" s="100">
        <v>42415</v>
      </c>
      <c r="C16" s="101" t="s">
        <v>220</v>
      </c>
      <c r="D16" s="102">
        <v>996082</v>
      </c>
      <c r="E16" s="103" t="s">
        <v>189</v>
      </c>
      <c r="F16" s="101" t="s">
        <v>895</v>
      </c>
      <c r="G16" s="104" t="s">
        <v>72</v>
      </c>
      <c r="H16" s="108" t="s">
        <v>191</v>
      </c>
      <c r="I16" s="108" t="s">
        <v>196</v>
      </c>
      <c r="J16" s="108" t="s">
        <v>117</v>
      </c>
      <c r="K16" s="104" t="s">
        <v>193</v>
      </c>
      <c r="L16" s="107"/>
    </row>
    <row r="17" spans="1:12" s="10" customFormat="1" ht="15" customHeight="1">
      <c r="A17" s="99">
        <v>11</v>
      </c>
      <c r="B17" s="100">
        <v>42418</v>
      </c>
      <c r="C17" s="101" t="s">
        <v>221</v>
      </c>
      <c r="D17" s="102">
        <v>4800</v>
      </c>
      <c r="E17" s="103"/>
      <c r="F17" s="101" t="s">
        <v>222</v>
      </c>
      <c r="G17" s="104"/>
      <c r="H17" s="108" t="s">
        <v>191</v>
      </c>
      <c r="I17" s="108" t="s">
        <v>211</v>
      </c>
      <c r="J17" s="108" t="s">
        <v>88</v>
      </c>
      <c r="K17" s="104" t="s">
        <v>218</v>
      </c>
      <c r="L17" s="107"/>
    </row>
    <row r="18" spans="1:12" s="10" customFormat="1" ht="15" customHeight="1">
      <c r="A18" s="99">
        <v>12</v>
      </c>
      <c r="B18" s="100">
        <v>42418</v>
      </c>
      <c r="C18" s="101" t="s">
        <v>223</v>
      </c>
      <c r="D18" s="102">
        <v>23000</v>
      </c>
      <c r="E18" s="103"/>
      <c r="F18" s="101" t="s">
        <v>224</v>
      </c>
      <c r="G18" s="104"/>
      <c r="H18" s="108" t="s">
        <v>191</v>
      </c>
      <c r="I18" s="108" t="s">
        <v>211</v>
      </c>
      <c r="J18" s="108" t="s">
        <v>88</v>
      </c>
      <c r="K18" s="104" t="s">
        <v>218</v>
      </c>
      <c r="L18" s="107"/>
    </row>
    <row r="19" spans="1:12" s="10" customFormat="1" ht="15" customHeight="1">
      <c r="A19" s="99">
        <v>13</v>
      </c>
      <c r="B19" s="100">
        <v>42418</v>
      </c>
      <c r="C19" s="101" t="s">
        <v>209</v>
      </c>
      <c r="D19" s="102">
        <v>54000</v>
      </c>
      <c r="E19" s="103"/>
      <c r="F19" s="101" t="s">
        <v>225</v>
      </c>
      <c r="G19" s="104"/>
      <c r="H19" s="108" t="s">
        <v>69</v>
      </c>
      <c r="I19" s="108" t="s">
        <v>211</v>
      </c>
      <c r="J19" s="108" t="s">
        <v>217</v>
      </c>
      <c r="K19" s="104" t="s">
        <v>193</v>
      </c>
      <c r="L19" s="107"/>
    </row>
    <row r="20" spans="1:12" s="10" customFormat="1" ht="15" customHeight="1">
      <c r="A20" s="99">
        <v>14</v>
      </c>
      <c r="B20" s="100">
        <v>42425</v>
      </c>
      <c r="C20" s="101" t="s">
        <v>226</v>
      </c>
      <c r="D20" s="102">
        <v>592480</v>
      </c>
      <c r="E20" s="103"/>
      <c r="F20" s="101" t="s">
        <v>896</v>
      </c>
      <c r="G20" s="104"/>
      <c r="H20" s="108" t="s">
        <v>228</v>
      </c>
      <c r="I20" s="108" t="s">
        <v>6</v>
      </c>
      <c r="J20" s="108" t="s">
        <v>229</v>
      </c>
      <c r="K20" s="104" t="s">
        <v>218</v>
      </c>
      <c r="L20" s="107"/>
    </row>
    <row r="21" spans="1:12" s="10" customFormat="1" ht="15" customHeight="1">
      <c r="A21" s="99">
        <v>15</v>
      </c>
      <c r="B21" s="100">
        <v>42429</v>
      </c>
      <c r="C21" s="101" t="s">
        <v>209</v>
      </c>
      <c r="D21" s="102">
        <v>84000</v>
      </c>
      <c r="E21" s="103"/>
      <c r="F21" s="101" t="s">
        <v>230</v>
      </c>
      <c r="G21" s="104"/>
      <c r="H21" s="108" t="s">
        <v>69</v>
      </c>
      <c r="I21" s="108" t="s">
        <v>214</v>
      </c>
      <c r="J21" s="108" t="s">
        <v>217</v>
      </c>
      <c r="K21" s="104" t="s">
        <v>218</v>
      </c>
      <c r="L21" s="107"/>
    </row>
    <row r="22" spans="1:12" s="10" customFormat="1" ht="15" customHeight="1">
      <c r="A22" s="99">
        <v>16</v>
      </c>
      <c r="B22" s="100">
        <v>42432</v>
      </c>
      <c r="C22" s="101" t="s">
        <v>231</v>
      </c>
      <c r="D22" s="102">
        <v>151000</v>
      </c>
      <c r="E22" s="103"/>
      <c r="F22" s="101" t="s">
        <v>232</v>
      </c>
      <c r="G22" s="104"/>
      <c r="H22" s="108" t="s">
        <v>69</v>
      </c>
      <c r="I22" s="108" t="s">
        <v>211</v>
      </c>
      <c r="J22" s="108" t="s">
        <v>88</v>
      </c>
      <c r="K22" s="104" t="s">
        <v>218</v>
      </c>
      <c r="L22" s="107"/>
    </row>
    <row r="23" spans="1:12" s="10" customFormat="1" ht="15" customHeight="1">
      <c r="A23" s="99">
        <v>17</v>
      </c>
      <c r="B23" s="100">
        <v>42444</v>
      </c>
      <c r="C23" s="101" t="s">
        <v>233</v>
      </c>
      <c r="D23" s="102">
        <v>750000</v>
      </c>
      <c r="E23" s="103" t="s">
        <v>0</v>
      </c>
      <c r="F23" s="101" t="s">
        <v>897</v>
      </c>
      <c r="G23" s="104" t="s">
        <v>72</v>
      </c>
      <c r="H23" s="108" t="s">
        <v>191</v>
      </c>
      <c r="I23" s="108" t="s">
        <v>192</v>
      </c>
      <c r="J23" s="108" t="s">
        <v>117</v>
      </c>
      <c r="K23" s="104" t="s">
        <v>218</v>
      </c>
      <c r="L23" s="107"/>
    </row>
    <row r="24" spans="1:12" s="10" customFormat="1" ht="15" customHeight="1">
      <c r="A24" s="99">
        <v>18</v>
      </c>
      <c r="B24" s="100">
        <v>42445</v>
      </c>
      <c r="C24" s="101" t="s">
        <v>234</v>
      </c>
      <c r="D24" s="102">
        <v>6600</v>
      </c>
      <c r="E24" s="103"/>
      <c r="F24" s="101" t="s">
        <v>235</v>
      </c>
      <c r="G24" s="104"/>
      <c r="H24" s="108" t="s">
        <v>69</v>
      </c>
      <c r="I24" s="108" t="s">
        <v>211</v>
      </c>
      <c r="J24" s="108" t="s">
        <v>86</v>
      </c>
      <c r="K24" s="104" t="s">
        <v>193</v>
      </c>
      <c r="L24" s="107"/>
    </row>
    <row r="25" spans="1:12" s="10" customFormat="1" ht="15" customHeight="1">
      <c r="A25" s="99">
        <v>19</v>
      </c>
      <c r="B25" s="100">
        <v>42446</v>
      </c>
      <c r="C25" s="101" t="s">
        <v>59</v>
      </c>
      <c r="D25" s="102">
        <v>529500</v>
      </c>
      <c r="E25" s="103"/>
      <c r="F25" s="101" t="s">
        <v>236</v>
      </c>
      <c r="G25" s="104"/>
      <c r="H25" s="108" t="s">
        <v>191</v>
      </c>
      <c r="I25" s="108" t="s">
        <v>196</v>
      </c>
      <c r="J25" s="108" t="s">
        <v>197</v>
      </c>
      <c r="K25" s="104" t="s">
        <v>218</v>
      </c>
      <c r="L25" s="107"/>
    </row>
    <row r="26" spans="1:12" s="10" customFormat="1" ht="15" customHeight="1">
      <c r="A26" s="99">
        <v>20</v>
      </c>
      <c r="B26" s="100">
        <v>42446</v>
      </c>
      <c r="C26" s="101" t="s">
        <v>237</v>
      </c>
      <c r="D26" s="102">
        <v>170800</v>
      </c>
      <c r="E26" s="103"/>
      <c r="F26" s="101" t="s">
        <v>238</v>
      </c>
      <c r="G26" s="104"/>
      <c r="H26" s="108" t="s">
        <v>69</v>
      </c>
      <c r="I26" s="108" t="s">
        <v>196</v>
      </c>
      <c r="J26" s="108" t="s">
        <v>117</v>
      </c>
      <c r="K26" s="104" t="s">
        <v>193</v>
      </c>
      <c r="L26" s="107"/>
    </row>
    <row r="27" spans="1:12" s="10" customFormat="1" ht="15" customHeight="1">
      <c r="A27" s="99">
        <v>21</v>
      </c>
      <c r="B27" s="100">
        <v>42447</v>
      </c>
      <c r="C27" s="101" t="s">
        <v>239</v>
      </c>
      <c r="D27" s="102">
        <v>298000</v>
      </c>
      <c r="E27" s="103"/>
      <c r="F27" s="101" t="s">
        <v>240</v>
      </c>
      <c r="G27" s="104"/>
      <c r="H27" s="108" t="s">
        <v>191</v>
      </c>
      <c r="I27" s="108" t="s">
        <v>192</v>
      </c>
      <c r="J27" s="108" t="s">
        <v>197</v>
      </c>
      <c r="K27" s="104" t="s">
        <v>218</v>
      </c>
      <c r="L27" s="107"/>
    </row>
    <row r="28" spans="1:12" s="10" customFormat="1" ht="15" customHeight="1">
      <c r="A28" s="99">
        <v>22</v>
      </c>
      <c r="B28" s="100">
        <v>42447</v>
      </c>
      <c r="C28" s="101" t="s">
        <v>241</v>
      </c>
      <c r="D28" s="102">
        <v>22680</v>
      </c>
      <c r="E28" s="103"/>
      <c r="F28" s="101" t="s">
        <v>242</v>
      </c>
      <c r="G28" s="104"/>
      <c r="H28" s="108" t="s">
        <v>69</v>
      </c>
      <c r="I28" s="108" t="s">
        <v>196</v>
      </c>
      <c r="J28" s="108" t="s">
        <v>12</v>
      </c>
      <c r="K28" s="104" t="s">
        <v>218</v>
      </c>
      <c r="L28" s="107"/>
    </row>
    <row r="29" spans="1:12" s="10" customFormat="1" ht="15" customHeight="1">
      <c r="A29" s="99">
        <v>23</v>
      </c>
      <c r="B29" s="100">
        <v>42450</v>
      </c>
      <c r="C29" s="101" t="s">
        <v>243</v>
      </c>
      <c r="D29" s="102">
        <v>300000</v>
      </c>
      <c r="E29" s="103"/>
      <c r="F29" s="101" t="s">
        <v>244</v>
      </c>
      <c r="G29" s="104"/>
      <c r="H29" s="108" t="s">
        <v>69</v>
      </c>
      <c r="I29" s="108" t="s">
        <v>211</v>
      </c>
      <c r="J29" s="108" t="s">
        <v>88</v>
      </c>
      <c r="K29" s="104" t="s">
        <v>218</v>
      </c>
      <c r="L29" s="107"/>
    </row>
    <row r="30" spans="1:12" s="10" customFormat="1" ht="15" customHeight="1">
      <c r="A30" s="99">
        <v>24</v>
      </c>
      <c r="B30" s="100">
        <v>42453</v>
      </c>
      <c r="C30" s="101" t="s">
        <v>245</v>
      </c>
      <c r="D30" s="102">
        <v>33000</v>
      </c>
      <c r="E30" s="103"/>
      <c r="F30" s="101" t="s">
        <v>246</v>
      </c>
      <c r="G30" s="104"/>
      <c r="H30" s="108" t="s">
        <v>191</v>
      </c>
      <c r="I30" s="108" t="s">
        <v>211</v>
      </c>
      <c r="J30" s="108" t="s">
        <v>247</v>
      </c>
      <c r="K30" s="104" t="s">
        <v>218</v>
      </c>
      <c r="L30" s="107"/>
    </row>
    <row r="31" spans="1:12" s="10" customFormat="1" ht="15" customHeight="1">
      <c r="A31" s="99">
        <v>25</v>
      </c>
      <c r="B31" s="100">
        <v>42454</v>
      </c>
      <c r="C31" s="101" t="s">
        <v>248</v>
      </c>
      <c r="D31" s="102">
        <v>407610</v>
      </c>
      <c r="E31" s="103"/>
      <c r="F31" s="101" t="s">
        <v>898</v>
      </c>
      <c r="G31" s="104"/>
      <c r="H31" s="108" t="s">
        <v>228</v>
      </c>
      <c r="I31" s="108" t="s">
        <v>6</v>
      </c>
      <c r="J31" s="108" t="s">
        <v>7</v>
      </c>
      <c r="K31" s="104" t="s">
        <v>218</v>
      </c>
      <c r="L31" s="107"/>
    </row>
    <row r="32" spans="1:12" s="10" customFormat="1" ht="15" customHeight="1">
      <c r="A32" s="99">
        <v>26</v>
      </c>
      <c r="B32" s="100">
        <v>42457</v>
      </c>
      <c r="C32" s="101" t="s">
        <v>249</v>
      </c>
      <c r="D32" s="102">
        <v>24000</v>
      </c>
      <c r="E32" s="103"/>
      <c r="F32" s="101" t="s">
        <v>250</v>
      </c>
      <c r="G32" s="104"/>
      <c r="H32" s="108" t="s">
        <v>69</v>
      </c>
      <c r="I32" s="108" t="s">
        <v>192</v>
      </c>
      <c r="J32" s="108" t="s">
        <v>251</v>
      </c>
      <c r="K32" s="104" t="s">
        <v>193</v>
      </c>
      <c r="L32" s="107"/>
    </row>
    <row r="33" spans="1:12" s="10" customFormat="1" ht="15" customHeight="1">
      <c r="A33" s="99">
        <v>27</v>
      </c>
      <c r="B33" s="100">
        <v>42458</v>
      </c>
      <c r="C33" s="101" t="s">
        <v>252</v>
      </c>
      <c r="D33" s="102">
        <v>9600</v>
      </c>
      <c r="E33" s="103"/>
      <c r="F33" s="101" t="s">
        <v>253</v>
      </c>
      <c r="G33" s="104"/>
      <c r="H33" s="108" t="s">
        <v>191</v>
      </c>
      <c r="I33" s="108" t="s">
        <v>192</v>
      </c>
      <c r="J33" s="108" t="s">
        <v>12</v>
      </c>
      <c r="K33" s="104" t="s">
        <v>193</v>
      </c>
      <c r="L33" s="107"/>
    </row>
    <row r="34" spans="1:12" s="10" customFormat="1" ht="15" customHeight="1">
      <c r="A34" s="99">
        <v>28</v>
      </c>
      <c r="B34" s="100">
        <v>42458</v>
      </c>
      <c r="C34" s="101" t="s">
        <v>254</v>
      </c>
      <c r="D34" s="102">
        <v>42000</v>
      </c>
      <c r="E34" s="103"/>
      <c r="F34" s="101" t="s">
        <v>255</v>
      </c>
      <c r="G34" s="104"/>
      <c r="H34" s="108" t="s">
        <v>191</v>
      </c>
      <c r="I34" s="108" t="s">
        <v>214</v>
      </c>
      <c r="J34" s="108" t="s">
        <v>88</v>
      </c>
      <c r="K34" s="104" t="s">
        <v>218</v>
      </c>
      <c r="L34" s="107"/>
    </row>
    <row r="35" spans="1:12" s="10" customFormat="1" ht="15" customHeight="1">
      <c r="A35" s="99">
        <v>29</v>
      </c>
      <c r="B35" s="100">
        <v>42465</v>
      </c>
      <c r="C35" s="101" t="s">
        <v>256</v>
      </c>
      <c r="D35" s="102">
        <v>62800</v>
      </c>
      <c r="E35" s="103"/>
      <c r="F35" s="101" t="s">
        <v>257</v>
      </c>
      <c r="G35" s="104"/>
      <c r="H35" s="108" t="s">
        <v>191</v>
      </c>
      <c r="I35" s="108" t="s">
        <v>211</v>
      </c>
      <c r="J35" s="108" t="s">
        <v>88</v>
      </c>
      <c r="K35" s="104" t="s">
        <v>193</v>
      </c>
      <c r="L35" s="107"/>
    </row>
    <row r="36" spans="1:12" s="10" customFormat="1" ht="15" customHeight="1">
      <c r="A36" s="99">
        <v>30</v>
      </c>
      <c r="B36" s="100">
        <v>42465</v>
      </c>
      <c r="C36" s="101" t="s">
        <v>258</v>
      </c>
      <c r="D36" s="102">
        <v>58000</v>
      </c>
      <c r="E36" s="103"/>
      <c r="F36" s="101" t="s">
        <v>259</v>
      </c>
      <c r="G36" s="104"/>
      <c r="H36" s="108" t="s">
        <v>69</v>
      </c>
      <c r="I36" s="108" t="s">
        <v>211</v>
      </c>
      <c r="J36" s="108" t="s">
        <v>217</v>
      </c>
      <c r="K36" s="104" t="s">
        <v>193</v>
      </c>
      <c r="L36" s="107"/>
    </row>
    <row r="37" spans="1:12" s="10" customFormat="1" ht="15" customHeight="1">
      <c r="A37" s="99">
        <v>31</v>
      </c>
      <c r="B37" s="100">
        <v>42465</v>
      </c>
      <c r="C37" s="101" t="s">
        <v>260</v>
      </c>
      <c r="D37" s="102">
        <v>500000</v>
      </c>
      <c r="E37" s="103"/>
      <c r="F37" s="101" t="s">
        <v>261</v>
      </c>
      <c r="G37" s="104" t="s">
        <v>72</v>
      </c>
      <c r="H37" s="108" t="s">
        <v>69</v>
      </c>
      <c r="I37" s="108" t="s">
        <v>192</v>
      </c>
      <c r="J37" s="108" t="s">
        <v>197</v>
      </c>
      <c r="K37" s="104" t="s">
        <v>193</v>
      </c>
      <c r="L37" s="107"/>
    </row>
    <row r="38" spans="1:12" s="10" customFormat="1" ht="15" customHeight="1">
      <c r="A38" s="99">
        <v>32</v>
      </c>
      <c r="B38" s="100">
        <v>42465</v>
      </c>
      <c r="C38" s="101" t="s">
        <v>262</v>
      </c>
      <c r="D38" s="102">
        <v>1000000</v>
      </c>
      <c r="E38" s="103"/>
      <c r="F38" s="101" t="s">
        <v>263</v>
      </c>
      <c r="G38" s="104" t="s">
        <v>72</v>
      </c>
      <c r="H38" s="108" t="s">
        <v>69</v>
      </c>
      <c r="I38" s="108" t="s">
        <v>196</v>
      </c>
      <c r="J38" s="108" t="s">
        <v>117</v>
      </c>
      <c r="K38" s="104" t="s">
        <v>193</v>
      </c>
      <c r="L38" s="107"/>
    </row>
    <row r="39" spans="1:12" s="10" customFormat="1" ht="15" customHeight="1">
      <c r="A39" s="99">
        <v>33</v>
      </c>
      <c r="B39" s="100">
        <v>42471</v>
      </c>
      <c r="C39" s="101" t="s">
        <v>264</v>
      </c>
      <c r="D39" s="102">
        <v>1000000</v>
      </c>
      <c r="E39" s="103" t="s">
        <v>0</v>
      </c>
      <c r="F39" s="101" t="s">
        <v>265</v>
      </c>
      <c r="G39" s="104" t="s">
        <v>72</v>
      </c>
      <c r="H39" s="108" t="s">
        <v>191</v>
      </c>
      <c r="I39" s="108" t="s">
        <v>192</v>
      </c>
      <c r="J39" s="108" t="s">
        <v>117</v>
      </c>
      <c r="K39" s="104" t="s">
        <v>193</v>
      </c>
      <c r="L39" s="107"/>
    </row>
    <row r="40" spans="1:12" s="10" customFormat="1" ht="15" customHeight="1">
      <c r="A40" s="99">
        <v>34</v>
      </c>
      <c r="B40" s="100">
        <v>42472</v>
      </c>
      <c r="C40" s="101" t="s">
        <v>60</v>
      </c>
      <c r="D40" s="102">
        <v>404200</v>
      </c>
      <c r="E40" s="103"/>
      <c r="F40" s="101" t="s">
        <v>266</v>
      </c>
      <c r="G40" s="104" t="s">
        <v>72</v>
      </c>
      <c r="H40" s="108" t="s">
        <v>69</v>
      </c>
      <c r="I40" s="108" t="s">
        <v>192</v>
      </c>
      <c r="J40" s="108" t="s">
        <v>197</v>
      </c>
      <c r="K40" s="104" t="s">
        <v>193</v>
      </c>
      <c r="L40" s="107"/>
    </row>
    <row r="41" spans="1:12" s="10" customFormat="1" ht="15" customHeight="1">
      <c r="A41" s="99">
        <v>35</v>
      </c>
      <c r="B41" s="100">
        <v>42481</v>
      </c>
      <c r="C41" s="101" t="s">
        <v>267</v>
      </c>
      <c r="D41" s="102">
        <v>64000</v>
      </c>
      <c r="E41" s="103"/>
      <c r="F41" s="101" t="s">
        <v>268</v>
      </c>
      <c r="G41" s="104"/>
      <c r="H41" s="108" t="s">
        <v>69</v>
      </c>
      <c r="I41" s="108" t="s">
        <v>214</v>
      </c>
      <c r="J41" s="108" t="s">
        <v>270</v>
      </c>
      <c r="K41" s="104" t="s">
        <v>193</v>
      </c>
      <c r="L41" s="107"/>
    </row>
    <row r="42" spans="1:12" s="10" customFormat="1" ht="15" customHeight="1">
      <c r="A42" s="99">
        <v>36</v>
      </c>
      <c r="B42" s="100">
        <v>42485</v>
      </c>
      <c r="C42" s="101" t="s">
        <v>271</v>
      </c>
      <c r="D42" s="102">
        <v>142080</v>
      </c>
      <c r="E42" s="103"/>
      <c r="F42" s="101" t="s">
        <v>272</v>
      </c>
      <c r="G42" s="104"/>
      <c r="H42" s="108" t="s">
        <v>227</v>
      </c>
      <c r="I42" s="108" t="s">
        <v>273</v>
      </c>
      <c r="J42" s="108" t="s">
        <v>7</v>
      </c>
      <c r="K42" s="104" t="s">
        <v>193</v>
      </c>
      <c r="L42" s="107"/>
    </row>
    <row r="43" spans="1:12" s="10" customFormat="1" ht="15" customHeight="1">
      <c r="A43" s="99">
        <v>37</v>
      </c>
      <c r="B43" s="100">
        <v>42486</v>
      </c>
      <c r="C43" s="101" t="s">
        <v>274</v>
      </c>
      <c r="D43" s="102">
        <v>130000</v>
      </c>
      <c r="E43" s="103"/>
      <c r="F43" s="101" t="s">
        <v>275</v>
      </c>
      <c r="G43" s="104"/>
      <c r="H43" s="108" t="s">
        <v>69</v>
      </c>
      <c r="I43" s="108" t="s">
        <v>196</v>
      </c>
      <c r="J43" s="108" t="s">
        <v>116</v>
      </c>
      <c r="K43" s="104" t="s">
        <v>193</v>
      </c>
      <c r="L43" s="107"/>
    </row>
    <row r="44" spans="1:12" s="10" customFormat="1" ht="15" customHeight="1">
      <c r="A44" s="99">
        <v>38</v>
      </c>
      <c r="B44" s="100">
        <v>42489</v>
      </c>
      <c r="C44" s="101" t="s">
        <v>276</v>
      </c>
      <c r="D44" s="102">
        <v>7000</v>
      </c>
      <c r="E44" s="103"/>
      <c r="F44" s="101" t="s">
        <v>277</v>
      </c>
      <c r="G44" s="104"/>
      <c r="H44" s="108" t="s">
        <v>69</v>
      </c>
      <c r="I44" s="108" t="s">
        <v>192</v>
      </c>
      <c r="J44" s="108" t="s">
        <v>278</v>
      </c>
      <c r="K44" s="104" t="s">
        <v>193</v>
      </c>
      <c r="L44" s="107"/>
    </row>
    <row r="45" spans="1:12" s="10" customFormat="1" ht="15" customHeight="1">
      <c r="A45" s="99">
        <v>39</v>
      </c>
      <c r="B45" s="100">
        <v>42493</v>
      </c>
      <c r="C45" s="101" t="s">
        <v>115</v>
      </c>
      <c r="D45" s="102">
        <v>30000</v>
      </c>
      <c r="E45" s="103"/>
      <c r="F45" s="101" t="s">
        <v>279</v>
      </c>
      <c r="G45" s="104"/>
      <c r="H45" s="108" t="s">
        <v>69</v>
      </c>
      <c r="I45" s="108" t="s">
        <v>196</v>
      </c>
      <c r="J45" s="108" t="s">
        <v>197</v>
      </c>
      <c r="K45" s="104" t="s">
        <v>218</v>
      </c>
      <c r="L45" s="107"/>
    </row>
    <row r="46" spans="1:12" s="10" customFormat="1" ht="15" customHeight="1">
      <c r="A46" s="99">
        <v>40</v>
      </c>
      <c r="B46" s="100">
        <v>42494</v>
      </c>
      <c r="C46" s="101" t="s">
        <v>260</v>
      </c>
      <c r="D46" s="102">
        <v>240000</v>
      </c>
      <c r="E46" s="103"/>
      <c r="F46" s="101" t="s">
        <v>280</v>
      </c>
      <c r="G46" s="104" t="s">
        <v>190</v>
      </c>
      <c r="H46" s="108" t="s">
        <v>69</v>
      </c>
      <c r="I46" s="108" t="s">
        <v>196</v>
      </c>
      <c r="J46" s="108" t="s">
        <v>117</v>
      </c>
      <c r="K46" s="104" t="s">
        <v>218</v>
      </c>
      <c r="L46" s="107"/>
    </row>
    <row r="47" spans="1:12" s="10" customFormat="1" ht="15" customHeight="1">
      <c r="A47" s="99">
        <v>41</v>
      </c>
      <c r="B47" s="100">
        <v>42494</v>
      </c>
      <c r="C47" s="101" t="s">
        <v>260</v>
      </c>
      <c r="D47" s="102">
        <v>760000</v>
      </c>
      <c r="E47" s="103"/>
      <c r="F47" s="101" t="s">
        <v>281</v>
      </c>
      <c r="G47" s="104" t="s">
        <v>72</v>
      </c>
      <c r="H47" s="108" t="s">
        <v>191</v>
      </c>
      <c r="I47" s="108" t="s">
        <v>192</v>
      </c>
      <c r="J47" s="108" t="s">
        <v>117</v>
      </c>
      <c r="K47" s="104" t="s">
        <v>218</v>
      </c>
      <c r="L47" s="107"/>
    </row>
    <row r="48" spans="1:12" s="10" customFormat="1" ht="15" customHeight="1">
      <c r="A48" s="99">
        <v>42</v>
      </c>
      <c r="B48" s="100">
        <v>42500</v>
      </c>
      <c r="C48" s="101" t="s">
        <v>282</v>
      </c>
      <c r="D48" s="102">
        <v>1000000</v>
      </c>
      <c r="E48" s="103" t="s">
        <v>189</v>
      </c>
      <c r="F48" s="101" t="s">
        <v>899</v>
      </c>
      <c r="G48" s="104" t="s">
        <v>190</v>
      </c>
      <c r="H48" s="108" t="s">
        <v>69</v>
      </c>
      <c r="I48" s="108" t="s">
        <v>196</v>
      </c>
      <c r="J48" s="108" t="s">
        <v>117</v>
      </c>
      <c r="K48" s="104" t="s">
        <v>193</v>
      </c>
      <c r="L48" s="107"/>
    </row>
    <row r="49" spans="1:12" s="10" customFormat="1" ht="15" customHeight="1">
      <c r="A49" s="99">
        <v>43</v>
      </c>
      <c r="B49" s="100">
        <v>42513</v>
      </c>
      <c r="C49" s="101" t="s">
        <v>283</v>
      </c>
      <c r="D49" s="102">
        <v>625000</v>
      </c>
      <c r="E49" s="103"/>
      <c r="F49" s="101" t="s">
        <v>284</v>
      </c>
      <c r="G49" s="104"/>
      <c r="H49" s="108" t="s">
        <v>200</v>
      </c>
      <c r="I49" s="108" t="s">
        <v>94</v>
      </c>
      <c r="J49" s="108" t="s">
        <v>94</v>
      </c>
      <c r="K49" s="104" t="s">
        <v>200</v>
      </c>
      <c r="L49" s="107"/>
    </row>
    <row r="50" spans="1:12" s="10" customFormat="1" ht="15" customHeight="1">
      <c r="A50" s="99">
        <v>44</v>
      </c>
      <c r="B50" s="100">
        <v>42514</v>
      </c>
      <c r="C50" s="101" t="s">
        <v>61</v>
      </c>
      <c r="D50" s="102">
        <v>604520</v>
      </c>
      <c r="E50" s="103"/>
      <c r="F50" s="101" t="s">
        <v>285</v>
      </c>
      <c r="G50" s="104" t="s">
        <v>190</v>
      </c>
      <c r="H50" s="108" t="s">
        <v>191</v>
      </c>
      <c r="I50" s="108" t="s">
        <v>196</v>
      </c>
      <c r="J50" s="108" t="s">
        <v>197</v>
      </c>
      <c r="K50" s="104" t="s">
        <v>218</v>
      </c>
      <c r="L50" s="107"/>
    </row>
    <row r="51" spans="1:12" s="10" customFormat="1" ht="15" customHeight="1">
      <c r="A51" s="99">
        <v>45</v>
      </c>
      <c r="B51" s="100">
        <v>42515</v>
      </c>
      <c r="C51" s="101" t="s">
        <v>286</v>
      </c>
      <c r="D51" s="102">
        <v>446790</v>
      </c>
      <c r="E51" s="103"/>
      <c r="F51" s="101" t="s">
        <v>900</v>
      </c>
      <c r="G51" s="104"/>
      <c r="H51" s="108" t="s">
        <v>228</v>
      </c>
      <c r="I51" s="108" t="s">
        <v>6</v>
      </c>
      <c r="J51" s="108" t="s">
        <v>229</v>
      </c>
      <c r="K51" s="104" t="s">
        <v>218</v>
      </c>
      <c r="L51" s="107"/>
    </row>
    <row r="52" spans="1:12" s="10" customFormat="1" ht="15" customHeight="1">
      <c r="A52" s="99">
        <v>46</v>
      </c>
      <c r="B52" s="100">
        <v>42521</v>
      </c>
      <c r="C52" s="101" t="s">
        <v>114</v>
      </c>
      <c r="D52" s="102">
        <v>440760</v>
      </c>
      <c r="E52" s="103"/>
      <c r="F52" s="101" t="s">
        <v>287</v>
      </c>
      <c r="G52" s="104" t="s">
        <v>72</v>
      </c>
      <c r="H52" s="108" t="s">
        <v>69</v>
      </c>
      <c r="I52" s="108" t="s">
        <v>192</v>
      </c>
      <c r="J52" s="108" t="s">
        <v>197</v>
      </c>
      <c r="K52" s="104" t="s">
        <v>218</v>
      </c>
      <c r="L52" s="107"/>
    </row>
    <row r="53" spans="1:12" s="10" customFormat="1" ht="15" customHeight="1">
      <c r="A53" s="109">
        <v>47</v>
      </c>
      <c r="B53" s="110">
        <v>42524</v>
      </c>
      <c r="C53" s="111" t="s">
        <v>288</v>
      </c>
      <c r="D53" s="112">
        <v>770000</v>
      </c>
      <c r="E53" s="21"/>
      <c r="F53" s="111" t="s">
        <v>289</v>
      </c>
      <c r="G53" s="25" t="s">
        <v>72</v>
      </c>
      <c r="H53" s="113" t="s">
        <v>290</v>
      </c>
      <c r="I53" s="114" t="s">
        <v>291</v>
      </c>
      <c r="J53" s="114" t="s">
        <v>292</v>
      </c>
      <c r="K53" s="25" t="s">
        <v>293</v>
      </c>
      <c r="L53" s="21"/>
    </row>
    <row r="54" spans="1:12" s="10" customFormat="1" ht="15" customHeight="1">
      <c r="A54" s="109">
        <v>48</v>
      </c>
      <c r="B54" s="110">
        <v>42531</v>
      </c>
      <c r="C54" s="111" t="s">
        <v>294</v>
      </c>
      <c r="D54" s="112">
        <v>1100000</v>
      </c>
      <c r="E54" s="21" t="s">
        <v>189</v>
      </c>
      <c r="F54" s="111" t="s">
        <v>901</v>
      </c>
      <c r="G54" s="25" t="s">
        <v>72</v>
      </c>
      <c r="H54" s="114" t="s">
        <v>191</v>
      </c>
      <c r="I54" s="114" t="s">
        <v>192</v>
      </c>
      <c r="J54" s="114" t="s">
        <v>197</v>
      </c>
      <c r="K54" s="25" t="s">
        <v>218</v>
      </c>
      <c r="L54" s="21"/>
    </row>
    <row r="55" spans="1:12" s="10" customFormat="1" ht="15" customHeight="1">
      <c r="A55" s="109">
        <v>49</v>
      </c>
      <c r="B55" s="110">
        <v>42535</v>
      </c>
      <c r="C55" s="111" t="s">
        <v>295</v>
      </c>
      <c r="D55" s="112">
        <v>22000</v>
      </c>
      <c r="E55" s="21"/>
      <c r="F55" s="111" t="s">
        <v>297</v>
      </c>
      <c r="G55" s="25"/>
      <c r="H55" s="114" t="s">
        <v>69</v>
      </c>
      <c r="I55" s="114" t="s">
        <v>192</v>
      </c>
      <c r="J55" s="114" t="s">
        <v>11</v>
      </c>
      <c r="K55" s="25" t="s">
        <v>193</v>
      </c>
      <c r="L55" s="21"/>
    </row>
    <row r="56" spans="1:12" s="10" customFormat="1" ht="15" customHeight="1">
      <c r="A56" s="109">
        <v>50</v>
      </c>
      <c r="B56" s="110">
        <v>42535</v>
      </c>
      <c r="C56" s="111" t="s">
        <v>298</v>
      </c>
      <c r="D56" s="112">
        <v>1465000</v>
      </c>
      <c r="E56" s="21"/>
      <c r="F56" s="111" t="s">
        <v>299</v>
      </c>
      <c r="G56" s="25"/>
      <c r="H56" s="113" t="s">
        <v>300</v>
      </c>
      <c r="I56" s="114" t="s">
        <v>8</v>
      </c>
      <c r="J56" s="114" t="s">
        <v>84</v>
      </c>
      <c r="K56" s="25" t="s">
        <v>293</v>
      </c>
      <c r="L56" s="21"/>
    </row>
    <row r="57" spans="1:12" s="10" customFormat="1" ht="15" customHeight="1">
      <c r="A57" s="109">
        <v>51</v>
      </c>
      <c r="B57" s="110">
        <v>42544</v>
      </c>
      <c r="C57" s="111" t="s">
        <v>301</v>
      </c>
      <c r="D57" s="112">
        <v>150000</v>
      </c>
      <c r="E57" s="21"/>
      <c r="F57" s="111" t="s">
        <v>302</v>
      </c>
      <c r="G57" s="25"/>
      <c r="H57" s="114" t="s">
        <v>191</v>
      </c>
      <c r="I57" s="114" t="s">
        <v>214</v>
      </c>
      <c r="J57" s="114" t="s">
        <v>118</v>
      </c>
      <c r="K57" s="25" t="s">
        <v>193</v>
      </c>
      <c r="L57" s="21"/>
    </row>
    <row r="58" spans="1:12" s="10" customFormat="1" ht="15" customHeight="1">
      <c r="A58" s="109">
        <v>52</v>
      </c>
      <c r="B58" s="110">
        <v>42545</v>
      </c>
      <c r="C58" s="111" t="s">
        <v>303</v>
      </c>
      <c r="D58" s="112">
        <v>852230</v>
      </c>
      <c r="E58" s="21"/>
      <c r="F58" s="111" t="s">
        <v>902</v>
      </c>
      <c r="G58" s="25"/>
      <c r="H58" s="114" t="s">
        <v>228</v>
      </c>
      <c r="I58" s="114" t="s">
        <v>6</v>
      </c>
      <c r="J58" s="114" t="s">
        <v>229</v>
      </c>
      <c r="K58" s="25" t="s">
        <v>218</v>
      </c>
      <c r="L58" s="21"/>
    </row>
    <row r="59" spans="1:12" s="10" customFormat="1" ht="15" customHeight="1">
      <c r="A59" s="109">
        <v>53</v>
      </c>
      <c r="B59" s="110">
        <v>42551</v>
      </c>
      <c r="C59" s="111" t="s">
        <v>304</v>
      </c>
      <c r="D59" s="112">
        <v>338660</v>
      </c>
      <c r="E59" s="21"/>
      <c r="F59" s="111" t="s">
        <v>305</v>
      </c>
      <c r="G59" s="25" t="s">
        <v>72</v>
      </c>
      <c r="H59" s="114" t="s">
        <v>191</v>
      </c>
      <c r="I59" s="114" t="s">
        <v>192</v>
      </c>
      <c r="J59" s="114" t="s">
        <v>117</v>
      </c>
      <c r="K59" s="25" t="s">
        <v>193</v>
      </c>
      <c r="L59" s="21"/>
    </row>
    <row r="60" spans="1:12" s="10" customFormat="1" ht="15" customHeight="1">
      <c r="A60" s="109">
        <v>54</v>
      </c>
      <c r="B60" s="110">
        <v>42551</v>
      </c>
      <c r="C60" s="111" t="s">
        <v>306</v>
      </c>
      <c r="D60" s="112">
        <v>2500000</v>
      </c>
      <c r="E60" s="21"/>
      <c r="F60" s="111" t="s">
        <v>307</v>
      </c>
      <c r="G60" s="25" t="s">
        <v>190</v>
      </c>
      <c r="H60" s="114" t="s">
        <v>69</v>
      </c>
      <c r="I60" s="114" t="s">
        <v>192</v>
      </c>
      <c r="J60" s="114" t="s">
        <v>117</v>
      </c>
      <c r="K60" s="25" t="s">
        <v>193</v>
      </c>
      <c r="L60" s="21"/>
    </row>
    <row r="61" spans="1:12" s="10" customFormat="1" ht="15" customHeight="1">
      <c r="A61" s="109">
        <v>55</v>
      </c>
      <c r="B61" s="110">
        <v>42558</v>
      </c>
      <c r="C61" s="111" t="s">
        <v>308</v>
      </c>
      <c r="D61" s="112">
        <v>24000</v>
      </c>
      <c r="E61" s="21"/>
      <c r="F61" s="111" t="s">
        <v>309</v>
      </c>
      <c r="G61" s="25"/>
      <c r="H61" s="114" t="s">
        <v>191</v>
      </c>
      <c r="I61" s="114" t="s">
        <v>211</v>
      </c>
      <c r="J61" s="114" t="s">
        <v>86</v>
      </c>
      <c r="K61" s="25" t="s">
        <v>218</v>
      </c>
      <c r="L61" s="21"/>
    </row>
    <row r="62" spans="1:12" s="10" customFormat="1" ht="15" customHeight="1">
      <c r="A62" s="109">
        <v>56</v>
      </c>
      <c r="B62" s="110">
        <v>42562</v>
      </c>
      <c r="C62" s="111" t="s">
        <v>310</v>
      </c>
      <c r="D62" s="112">
        <v>1100000</v>
      </c>
      <c r="E62" s="21" t="s">
        <v>189</v>
      </c>
      <c r="F62" s="111" t="s">
        <v>903</v>
      </c>
      <c r="G62" s="25" t="s">
        <v>72</v>
      </c>
      <c r="H62" s="114" t="s">
        <v>69</v>
      </c>
      <c r="I62" s="114" t="s">
        <v>192</v>
      </c>
      <c r="J62" s="114" t="s">
        <v>117</v>
      </c>
      <c r="K62" s="25" t="s">
        <v>193</v>
      </c>
      <c r="L62" s="21"/>
    </row>
    <row r="63" spans="1:12" s="10" customFormat="1" ht="15" customHeight="1">
      <c r="A63" s="109">
        <v>57</v>
      </c>
      <c r="B63" s="110">
        <v>42576</v>
      </c>
      <c r="C63" s="111" t="s">
        <v>311</v>
      </c>
      <c r="D63" s="112">
        <v>887980</v>
      </c>
      <c r="E63" s="21"/>
      <c r="F63" s="111" t="s">
        <v>904</v>
      </c>
      <c r="G63" s="25"/>
      <c r="H63" s="114" t="s">
        <v>227</v>
      </c>
      <c r="I63" s="114" t="s">
        <v>6</v>
      </c>
      <c r="J63" s="114" t="s">
        <v>7</v>
      </c>
      <c r="K63" s="25" t="s">
        <v>193</v>
      </c>
      <c r="L63" s="21"/>
    </row>
    <row r="64" spans="1:12" s="10" customFormat="1" ht="15" customHeight="1">
      <c r="A64" s="109">
        <v>58</v>
      </c>
      <c r="B64" s="110">
        <v>42577</v>
      </c>
      <c r="C64" s="111" t="s">
        <v>312</v>
      </c>
      <c r="D64" s="112">
        <v>88240</v>
      </c>
      <c r="E64" s="21"/>
      <c r="F64" s="111" t="s">
        <v>313</v>
      </c>
      <c r="G64" s="25"/>
      <c r="H64" s="114" t="s">
        <v>69</v>
      </c>
      <c r="I64" s="114" t="s">
        <v>192</v>
      </c>
      <c r="J64" s="114" t="s">
        <v>10</v>
      </c>
      <c r="K64" s="25" t="s">
        <v>218</v>
      </c>
      <c r="L64" s="21"/>
    </row>
    <row r="65" spans="1:12" s="10" customFormat="1" ht="15" customHeight="1">
      <c r="A65" s="109">
        <v>59</v>
      </c>
      <c r="B65" s="110">
        <v>42577</v>
      </c>
      <c r="C65" s="111" t="s">
        <v>314</v>
      </c>
      <c r="D65" s="112">
        <v>345600</v>
      </c>
      <c r="E65" s="21"/>
      <c r="F65" s="111" t="s">
        <v>315</v>
      </c>
      <c r="G65" s="25"/>
      <c r="H65" s="114" t="s">
        <v>69</v>
      </c>
      <c r="I65" s="114" t="s">
        <v>211</v>
      </c>
      <c r="J65" s="114" t="s">
        <v>316</v>
      </c>
      <c r="K65" s="25" t="s">
        <v>193</v>
      </c>
      <c r="L65" s="21"/>
    </row>
    <row r="66" spans="1:12" s="10" customFormat="1" ht="15" customHeight="1">
      <c r="A66" s="109">
        <v>60</v>
      </c>
      <c r="B66" s="110">
        <v>42583</v>
      </c>
      <c r="C66" s="111" t="s">
        <v>317</v>
      </c>
      <c r="D66" s="112">
        <v>362220</v>
      </c>
      <c r="E66" s="21"/>
      <c r="F66" s="111" t="s">
        <v>318</v>
      </c>
      <c r="G66" s="25" t="s">
        <v>72</v>
      </c>
      <c r="H66" s="114" t="s">
        <v>191</v>
      </c>
      <c r="I66" s="114" t="s">
        <v>192</v>
      </c>
      <c r="J66" s="114" t="s">
        <v>117</v>
      </c>
      <c r="K66" s="25" t="s">
        <v>193</v>
      </c>
      <c r="L66" s="21"/>
    </row>
    <row r="67" spans="1:12" s="10" customFormat="1" ht="15" customHeight="1">
      <c r="A67" s="109">
        <v>61</v>
      </c>
      <c r="B67" s="110">
        <v>42584</v>
      </c>
      <c r="C67" s="111" t="s">
        <v>319</v>
      </c>
      <c r="D67" s="112">
        <v>800000</v>
      </c>
      <c r="E67" s="21"/>
      <c r="F67" s="111" t="s">
        <v>320</v>
      </c>
      <c r="G67" s="25" t="s">
        <v>72</v>
      </c>
      <c r="H67" s="114" t="s">
        <v>69</v>
      </c>
      <c r="I67" s="114" t="s">
        <v>192</v>
      </c>
      <c r="J67" s="114" t="s">
        <v>85</v>
      </c>
      <c r="K67" s="25" t="s">
        <v>193</v>
      </c>
      <c r="L67" s="21"/>
    </row>
    <row r="68" spans="1:12" s="10" customFormat="1" ht="15" customHeight="1">
      <c r="A68" s="109">
        <v>62</v>
      </c>
      <c r="B68" s="110">
        <v>42592</v>
      </c>
      <c r="C68" s="111" t="s">
        <v>321</v>
      </c>
      <c r="D68" s="112">
        <v>1100000</v>
      </c>
      <c r="E68" s="21" t="s">
        <v>189</v>
      </c>
      <c r="F68" s="111" t="s">
        <v>905</v>
      </c>
      <c r="G68" s="25" t="s">
        <v>72</v>
      </c>
      <c r="H68" s="114" t="s">
        <v>69</v>
      </c>
      <c r="I68" s="114" t="s">
        <v>196</v>
      </c>
      <c r="J68" s="114" t="s">
        <v>117</v>
      </c>
      <c r="K68" s="25" t="s">
        <v>193</v>
      </c>
      <c r="L68" s="21"/>
    </row>
    <row r="69" spans="1:12" s="10" customFormat="1" ht="15" customHeight="1">
      <c r="A69" s="109">
        <v>63</v>
      </c>
      <c r="B69" s="110">
        <v>42594</v>
      </c>
      <c r="C69" s="111" t="s">
        <v>322</v>
      </c>
      <c r="D69" s="112">
        <v>350000</v>
      </c>
      <c r="E69" s="21"/>
      <c r="F69" s="111" t="s">
        <v>323</v>
      </c>
      <c r="G69" s="25"/>
      <c r="H69" s="114" t="s">
        <v>69</v>
      </c>
      <c r="I69" s="114" t="s">
        <v>214</v>
      </c>
      <c r="J69" s="114" t="s">
        <v>325</v>
      </c>
      <c r="K69" s="25" t="s">
        <v>193</v>
      </c>
      <c r="L69" s="21"/>
    </row>
    <row r="70" spans="1:12" s="10" customFormat="1" ht="15" customHeight="1">
      <c r="A70" s="109">
        <v>64</v>
      </c>
      <c r="B70" s="110">
        <v>42598</v>
      </c>
      <c r="C70" s="111" t="s">
        <v>326</v>
      </c>
      <c r="D70" s="112">
        <v>35000</v>
      </c>
      <c r="E70" s="21"/>
      <c r="F70" s="111" t="s">
        <v>327</v>
      </c>
      <c r="G70" s="25"/>
      <c r="H70" s="114" t="s">
        <v>69</v>
      </c>
      <c r="I70" s="114" t="s">
        <v>211</v>
      </c>
      <c r="J70" s="114" t="s">
        <v>325</v>
      </c>
      <c r="K70" s="25" t="s">
        <v>193</v>
      </c>
      <c r="L70" s="21"/>
    </row>
    <row r="71" spans="1:12" s="10" customFormat="1" ht="15" customHeight="1">
      <c r="A71" s="109">
        <v>65</v>
      </c>
      <c r="B71" s="110">
        <v>42607</v>
      </c>
      <c r="C71" s="111" t="s">
        <v>328</v>
      </c>
      <c r="D71" s="112">
        <v>1180100</v>
      </c>
      <c r="E71" s="21"/>
      <c r="F71" s="111" t="s">
        <v>906</v>
      </c>
      <c r="G71" s="25"/>
      <c r="H71" s="114" t="s">
        <v>228</v>
      </c>
      <c r="I71" s="114" t="s">
        <v>273</v>
      </c>
      <c r="J71" s="114" t="s">
        <v>7</v>
      </c>
      <c r="K71" s="25" t="s">
        <v>218</v>
      </c>
      <c r="L71" s="21"/>
    </row>
    <row r="72" spans="1:12" s="10" customFormat="1" ht="15" customHeight="1">
      <c r="A72" s="109">
        <v>66</v>
      </c>
      <c r="B72" s="110">
        <v>42611</v>
      </c>
      <c r="C72" s="111" t="s">
        <v>329</v>
      </c>
      <c r="D72" s="112">
        <v>30000</v>
      </c>
      <c r="E72" s="21"/>
      <c r="F72" s="111" t="s">
        <v>279</v>
      </c>
      <c r="G72" s="25"/>
      <c r="H72" s="114" t="s">
        <v>69</v>
      </c>
      <c r="I72" s="114" t="s">
        <v>196</v>
      </c>
      <c r="J72" s="114" t="s">
        <v>117</v>
      </c>
      <c r="K72" s="25" t="s">
        <v>193</v>
      </c>
      <c r="L72" s="21"/>
    </row>
    <row r="73" spans="1:12" s="10" customFormat="1" ht="15" customHeight="1">
      <c r="A73" s="109">
        <v>67</v>
      </c>
      <c r="B73" s="110">
        <v>42611</v>
      </c>
      <c r="C73" s="111" t="s">
        <v>330</v>
      </c>
      <c r="D73" s="112">
        <v>164</v>
      </c>
      <c r="E73" s="21"/>
      <c r="F73" s="111" t="s">
        <v>331</v>
      </c>
      <c r="G73" s="25"/>
      <c r="H73" s="114" t="s">
        <v>94</v>
      </c>
      <c r="I73" s="114" t="s">
        <v>200</v>
      </c>
      <c r="J73" s="114" t="s">
        <v>200</v>
      </c>
      <c r="K73" s="25" t="s">
        <v>200</v>
      </c>
      <c r="L73" s="21"/>
    </row>
    <row r="74" spans="1:12" s="10" customFormat="1" ht="15" customHeight="1">
      <c r="A74" s="109">
        <v>68</v>
      </c>
      <c r="B74" s="110">
        <v>42622</v>
      </c>
      <c r="C74" s="111" t="s">
        <v>332</v>
      </c>
      <c r="D74" s="112">
        <v>33000</v>
      </c>
      <c r="E74" s="21"/>
      <c r="F74" s="111" t="s">
        <v>246</v>
      </c>
      <c r="G74" s="25"/>
      <c r="H74" s="114" t="s">
        <v>69</v>
      </c>
      <c r="I74" s="114" t="s">
        <v>192</v>
      </c>
      <c r="J74" s="114" t="s">
        <v>11</v>
      </c>
      <c r="K74" s="25" t="s">
        <v>193</v>
      </c>
      <c r="L74" s="21"/>
    </row>
    <row r="75" spans="1:12" s="10" customFormat="1" ht="15" customHeight="1">
      <c r="A75" s="109">
        <v>69</v>
      </c>
      <c r="B75" s="110">
        <v>42622</v>
      </c>
      <c r="C75" s="111" t="s">
        <v>333</v>
      </c>
      <c r="D75" s="112">
        <v>390680</v>
      </c>
      <c r="E75" s="21"/>
      <c r="F75" s="111" t="s">
        <v>334</v>
      </c>
      <c r="G75" s="25" t="s">
        <v>72</v>
      </c>
      <c r="H75" s="114" t="s">
        <v>191</v>
      </c>
      <c r="I75" s="114" t="s">
        <v>192</v>
      </c>
      <c r="J75" s="114" t="s">
        <v>117</v>
      </c>
      <c r="K75" s="25" t="s">
        <v>193</v>
      </c>
      <c r="L75" s="21"/>
    </row>
    <row r="76" spans="1:12" s="10" customFormat="1" ht="15" customHeight="1">
      <c r="A76" s="109">
        <v>70</v>
      </c>
      <c r="B76" s="110">
        <v>42622</v>
      </c>
      <c r="C76" s="111" t="s">
        <v>335</v>
      </c>
      <c r="D76" s="112">
        <v>1050000</v>
      </c>
      <c r="E76" s="21" t="s">
        <v>189</v>
      </c>
      <c r="F76" s="111" t="s">
        <v>907</v>
      </c>
      <c r="G76" s="25" t="s">
        <v>190</v>
      </c>
      <c r="H76" s="114" t="s">
        <v>191</v>
      </c>
      <c r="I76" s="114" t="s">
        <v>196</v>
      </c>
      <c r="J76" s="114" t="s">
        <v>117</v>
      </c>
      <c r="K76" s="25" t="s">
        <v>193</v>
      </c>
      <c r="L76" s="21"/>
    </row>
    <row r="77" spans="1:12" s="10" customFormat="1" ht="15" customHeight="1">
      <c r="A77" s="109">
        <v>71</v>
      </c>
      <c r="B77" s="110">
        <v>42635</v>
      </c>
      <c r="C77" s="111" t="s">
        <v>336</v>
      </c>
      <c r="D77" s="112">
        <v>1335000</v>
      </c>
      <c r="E77" s="21"/>
      <c r="F77" s="111" t="s">
        <v>337</v>
      </c>
      <c r="G77" s="25" t="s">
        <v>72</v>
      </c>
      <c r="H77" s="114" t="s">
        <v>191</v>
      </c>
      <c r="I77" s="114" t="s">
        <v>192</v>
      </c>
      <c r="J77" s="114" t="s">
        <v>197</v>
      </c>
      <c r="K77" s="25" t="s">
        <v>218</v>
      </c>
      <c r="L77" s="21"/>
    </row>
    <row r="78" spans="1:12" s="10" customFormat="1" ht="15" customHeight="1">
      <c r="A78" s="109">
        <v>72</v>
      </c>
      <c r="B78" s="110">
        <v>42636</v>
      </c>
      <c r="C78" s="111" t="s">
        <v>338</v>
      </c>
      <c r="D78" s="112">
        <v>590390</v>
      </c>
      <c r="E78" s="21"/>
      <c r="F78" s="111" t="s">
        <v>908</v>
      </c>
      <c r="G78" s="25"/>
      <c r="H78" s="114" t="s">
        <v>228</v>
      </c>
      <c r="I78" s="114" t="s">
        <v>273</v>
      </c>
      <c r="J78" s="114" t="s">
        <v>229</v>
      </c>
      <c r="K78" s="25" t="s">
        <v>193</v>
      </c>
      <c r="L78" s="21"/>
    </row>
    <row r="79" spans="1:12" s="10" customFormat="1" ht="15" customHeight="1">
      <c r="A79" s="109">
        <v>73</v>
      </c>
      <c r="B79" s="110">
        <v>42636</v>
      </c>
      <c r="C79" s="111" t="s">
        <v>339</v>
      </c>
      <c r="D79" s="112">
        <v>22000</v>
      </c>
      <c r="E79" s="21"/>
      <c r="F79" s="111" t="s">
        <v>296</v>
      </c>
      <c r="G79" s="25"/>
      <c r="H79" s="114" t="s">
        <v>69</v>
      </c>
      <c r="I79" s="114" t="s">
        <v>196</v>
      </c>
      <c r="J79" s="114" t="s">
        <v>11</v>
      </c>
      <c r="K79" s="25" t="s">
        <v>193</v>
      </c>
      <c r="L79" s="21"/>
    </row>
    <row r="80" spans="1:12" s="10" customFormat="1" ht="15" customHeight="1">
      <c r="A80" s="109">
        <v>74</v>
      </c>
      <c r="B80" s="110">
        <v>42639</v>
      </c>
      <c r="C80" s="111" t="s">
        <v>340</v>
      </c>
      <c r="D80" s="112">
        <v>665000</v>
      </c>
      <c r="E80" s="21"/>
      <c r="F80" s="111" t="s">
        <v>341</v>
      </c>
      <c r="G80" s="25" t="s">
        <v>72</v>
      </c>
      <c r="H80" s="114" t="s">
        <v>69</v>
      </c>
      <c r="I80" s="114" t="s">
        <v>196</v>
      </c>
      <c r="J80" s="114" t="s">
        <v>342</v>
      </c>
      <c r="K80" s="25" t="s">
        <v>193</v>
      </c>
      <c r="L80" s="21"/>
    </row>
    <row r="81" spans="1:12" s="10" customFormat="1" ht="15" customHeight="1">
      <c r="A81" s="109">
        <v>75</v>
      </c>
      <c r="B81" s="110">
        <v>42641</v>
      </c>
      <c r="C81" s="111" t="s">
        <v>343</v>
      </c>
      <c r="D81" s="112">
        <v>98000</v>
      </c>
      <c r="E81" s="21"/>
      <c r="F81" s="111" t="s">
        <v>344</v>
      </c>
      <c r="G81" s="25"/>
      <c r="H81" s="114" t="s">
        <v>191</v>
      </c>
      <c r="I81" s="114" t="s">
        <v>211</v>
      </c>
      <c r="J81" s="114" t="s">
        <v>269</v>
      </c>
      <c r="K81" s="25" t="s">
        <v>218</v>
      </c>
      <c r="L81" s="21"/>
    </row>
    <row r="82" spans="1:12" s="10" customFormat="1" ht="15" customHeight="1">
      <c r="A82" s="109">
        <v>76</v>
      </c>
      <c r="B82" s="110">
        <v>42649</v>
      </c>
      <c r="C82" s="111" t="s">
        <v>345</v>
      </c>
      <c r="D82" s="112">
        <v>546720</v>
      </c>
      <c r="E82" s="21"/>
      <c r="F82" s="111" t="s">
        <v>346</v>
      </c>
      <c r="G82" s="25" t="s">
        <v>190</v>
      </c>
      <c r="H82" s="114" t="s">
        <v>69</v>
      </c>
      <c r="I82" s="114" t="s">
        <v>196</v>
      </c>
      <c r="J82" s="114" t="s">
        <v>117</v>
      </c>
      <c r="K82" s="25" t="s">
        <v>193</v>
      </c>
      <c r="L82" s="21"/>
    </row>
    <row r="83" spans="1:12" s="10" customFormat="1" ht="15" customHeight="1">
      <c r="A83" s="109">
        <v>77</v>
      </c>
      <c r="B83" s="110">
        <v>42650</v>
      </c>
      <c r="C83" s="111" t="s">
        <v>347</v>
      </c>
      <c r="D83" s="112">
        <v>8080</v>
      </c>
      <c r="E83" s="21"/>
      <c r="F83" s="111" t="s">
        <v>348</v>
      </c>
      <c r="G83" s="25"/>
      <c r="H83" s="114" t="s">
        <v>69</v>
      </c>
      <c r="I83" s="114" t="s">
        <v>196</v>
      </c>
      <c r="J83" s="114" t="s">
        <v>11</v>
      </c>
      <c r="K83" s="25" t="s">
        <v>218</v>
      </c>
      <c r="L83" s="21"/>
    </row>
    <row r="84" spans="1:12" s="10" customFormat="1" ht="15" customHeight="1">
      <c r="A84" s="109">
        <v>78</v>
      </c>
      <c r="B84" s="110">
        <v>42650</v>
      </c>
      <c r="C84" s="111" t="s">
        <v>349</v>
      </c>
      <c r="D84" s="112">
        <v>137800</v>
      </c>
      <c r="E84" s="21"/>
      <c r="F84" s="111" t="s">
        <v>350</v>
      </c>
      <c r="G84" s="25"/>
      <c r="H84" s="114" t="s">
        <v>69</v>
      </c>
      <c r="I84" s="114" t="s">
        <v>192</v>
      </c>
      <c r="J84" s="114" t="s">
        <v>251</v>
      </c>
      <c r="K84" s="25" t="s">
        <v>193</v>
      </c>
      <c r="L84" s="21"/>
    </row>
    <row r="85" spans="1:12" s="10" customFormat="1" ht="15" customHeight="1">
      <c r="A85" s="109">
        <v>79</v>
      </c>
      <c r="B85" s="110">
        <v>42650</v>
      </c>
      <c r="C85" s="111" t="s">
        <v>351</v>
      </c>
      <c r="D85" s="112">
        <v>30000</v>
      </c>
      <c r="E85" s="21"/>
      <c r="F85" s="111" t="s">
        <v>352</v>
      </c>
      <c r="G85" s="25"/>
      <c r="H85" s="114" t="s">
        <v>191</v>
      </c>
      <c r="I85" s="114" t="s">
        <v>196</v>
      </c>
      <c r="J85" s="114" t="s">
        <v>251</v>
      </c>
      <c r="K85" s="25" t="s">
        <v>218</v>
      </c>
      <c r="L85" s="21"/>
    </row>
    <row r="86" spans="1:12" s="10" customFormat="1" ht="15" customHeight="1">
      <c r="A86" s="109">
        <v>80</v>
      </c>
      <c r="B86" s="110">
        <v>42650</v>
      </c>
      <c r="C86" s="111" t="s">
        <v>353</v>
      </c>
      <c r="D86" s="112">
        <v>26000</v>
      </c>
      <c r="E86" s="21"/>
      <c r="F86" s="111" t="s">
        <v>354</v>
      </c>
      <c r="G86" s="25"/>
      <c r="H86" s="114" t="s">
        <v>191</v>
      </c>
      <c r="I86" s="114" t="s">
        <v>192</v>
      </c>
      <c r="J86" s="114" t="s">
        <v>251</v>
      </c>
      <c r="K86" s="25" t="s">
        <v>218</v>
      </c>
      <c r="L86" s="21"/>
    </row>
    <row r="87" spans="1:12" s="10" customFormat="1" ht="15" customHeight="1">
      <c r="A87" s="109">
        <v>81</v>
      </c>
      <c r="B87" s="110">
        <v>42653</v>
      </c>
      <c r="C87" s="111" t="s">
        <v>355</v>
      </c>
      <c r="D87" s="112">
        <v>1050000</v>
      </c>
      <c r="E87" s="21" t="s">
        <v>0</v>
      </c>
      <c r="F87" s="111" t="s">
        <v>907</v>
      </c>
      <c r="G87" s="25" t="s">
        <v>72</v>
      </c>
      <c r="H87" s="114" t="s">
        <v>191</v>
      </c>
      <c r="I87" s="114" t="s">
        <v>192</v>
      </c>
      <c r="J87" s="114" t="s">
        <v>117</v>
      </c>
      <c r="K87" s="25" t="s">
        <v>218</v>
      </c>
      <c r="L87" s="21"/>
    </row>
    <row r="88" spans="1:12" s="10" customFormat="1" ht="15" customHeight="1">
      <c r="A88" s="109">
        <v>82</v>
      </c>
      <c r="B88" s="110">
        <v>42654</v>
      </c>
      <c r="C88" s="111" t="s">
        <v>356</v>
      </c>
      <c r="D88" s="112">
        <v>5000000</v>
      </c>
      <c r="E88" s="21"/>
      <c r="F88" s="111" t="s">
        <v>357</v>
      </c>
      <c r="G88" s="25" t="s">
        <v>190</v>
      </c>
      <c r="H88" s="114" t="s">
        <v>69</v>
      </c>
      <c r="I88" s="114" t="s">
        <v>192</v>
      </c>
      <c r="J88" s="114" t="s">
        <v>117</v>
      </c>
      <c r="K88" s="25" t="s">
        <v>218</v>
      </c>
      <c r="L88" s="21"/>
    </row>
    <row r="89" spans="1:12" s="10" customFormat="1" ht="15" customHeight="1">
      <c r="A89" s="109">
        <v>83</v>
      </c>
      <c r="B89" s="110">
        <v>42657</v>
      </c>
      <c r="C89" s="111" t="s">
        <v>358</v>
      </c>
      <c r="D89" s="112">
        <v>230000</v>
      </c>
      <c r="E89" s="21"/>
      <c r="F89" s="111" t="s">
        <v>359</v>
      </c>
      <c r="G89" s="25" t="s">
        <v>72</v>
      </c>
      <c r="H89" s="113" t="s">
        <v>290</v>
      </c>
      <c r="I89" s="114" t="s">
        <v>291</v>
      </c>
      <c r="J89" s="114" t="s">
        <v>9</v>
      </c>
      <c r="K89" s="25" t="s">
        <v>293</v>
      </c>
      <c r="L89" s="21"/>
    </row>
    <row r="90" spans="1:12" s="10" customFormat="1" ht="15" customHeight="1">
      <c r="A90" s="99">
        <v>84</v>
      </c>
      <c r="B90" s="150">
        <v>42668</v>
      </c>
      <c r="C90" s="151" t="s">
        <v>360</v>
      </c>
      <c r="D90" s="138">
        <v>400660</v>
      </c>
      <c r="E90" s="140"/>
      <c r="F90" s="151" t="s">
        <v>909</v>
      </c>
      <c r="G90" s="152"/>
      <c r="H90" s="153" t="s">
        <v>228</v>
      </c>
      <c r="I90" s="153" t="s">
        <v>273</v>
      </c>
      <c r="J90" s="153" t="s">
        <v>229</v>
      </c>
      <c r="K90" s="152" t="s">
        <v>193</v>
      </c>
      <c r="L90" s="30"/>
    </row>
    <row r="91" spans="1:12" s="10" customFormat="1" ht="15" customHeight="1">
      <c r="A91" s="99">
        <v>85</v>
      </c>
      <c r="B91" s="110">
        <v>43042</v>
      </c>
      <c r="C91" s="111" t="s">
        <v>425</v>
      </c>
      <c r="D91" s="112">
        <v>79000</v>
      </c>
      <c r="E91" s="21"/>
      <c r="F91" s="111" t="s">
        <v>493</v>
      </c>
      <c r="G91" s="25"/>
      <c r="H91" s="114" t="s">
        <v>455</v>
      </c>
      <c r="I91" s="114" t="s">
        <v>456</v>
      </c>
      <c r="J91" s="114" t="s">
        <v>13</v>
      </c>
      <c r="K91" s="25" t="s">
        <v>457</v>
      </c>
      <c r="L91" s="155"/>
    </row>
    <row r="92" spans="1:12" s="10" customFormat="1" ht="15" customHeight="1">
      <c r="A92" s="99">
        <v>86</v>
      </c>
      <c r="B92" s="110">
        <v>43046</v>
      </c>
      <c r="C92" s="111" t="s">
        <v>426</v>
      </c>
      <c r="D92" s="112">
        <v>592640</v>
      </c>
      <c r="E92" s="21"/>
      <c r="F92" s="111" t="s">
        <v>494</v>
      </c>
      <c r="G92" s="25" t="s">
        <v>453</v>
      </c>
      <c r="H92" s="114" t="s">
        <v>458</v>
      </c>
      <c r="I92" s="114" t="s">
        <v>192</v>
      </c>
      <c r="J92" s="114" t="s">
        <v>14</v>
      </c>
      <c r="K92" s="25" t="s">
        <v>457</v>
      </c>
      <c r="L92" s="155"/>
    </row>
    <row r="93" spans="1:12" s="10" customFormat="1" ht="15" customHeight="1">
      <c r="A93" s="99">
        <v>87</v>
      </c>
      <c r="B93" s="110">
        <v>43049</v>
      </c>
      <c r="C93" s="111" t="s">
        <v>427</v>
      </c>
      <c r="D93" s="112">
        <v>1050000</v>
      </c>
      <c r="E93" s="21" t="s">
        <v>451</v>
      </c>
      <c r="F93" s="111" t="s">
        <v>910</v>
      </c>
      <c r="G93" s="25" t="s">
        <v>454</v>
      </c>
      <c r="H93" s="114" t="s">
        <v>459</v>
      </c>
      <c r="I93" s="114" t="s">
        <v>460</v>
      </c>
      <c r="J93" s="114" t="s">
        <v>461</v>
      </c>
      <c r="K93" s="25" t="s">
        <v>457</v>
      </c>
      <c r="L93" s="155"/>
    </row>
    <row r="94" spans="1:12" s="10" customFormat="1" ht="15" customHeight="1">
      <c r="A94" s="99">
        <v>88</v>
      </c>
      <c r="B94" s="110">
        <v>43053</v>
      </c>
      <c r="C94" s="111" t="s">
        <v>428</v>
      </c>
      <c r="D94" s="112">
        <v>48440</v>
      </c>
      <c r="E94" s="21"/>
      <c r="F94" s="111" t="s">
        <v>495</v>
      </c>
      <c r="G94" s="25"/>
      <c r="H94" s="114" t="s">
        <v>459</v>
      </c>
      <c r="I94" s="114" t="s">
        <v>192</v>
      </c>
      <c r="J94" s="114" t="s">
        <v>462</v>
      </c>
      <c r="K94" s="25" t="s">
        <v>457</v>
      </c>
      <c r="L94" s="155"/>
    </row>
    <row r="95" spans="1:12" s="10" customFormat="1" ht="15" customHeight="1">
      <c r="A95" s="99">
        <v>89</v>
      </c>
      <c r="B95" s="110">
        <v>43054</v>
      </c>
      <c r="C95" s="111" t="s">
        <v>429</v>
      </c>
      <c r="D95" s="112">
        <v>120000</v>
      </c>
      <c r="E95" s="21"/>
      <c r="F95" s="111" t="s">
        <v>496</v>
      </c>
      <c r="G95" s="25" t="s">
        <v>454</v>
      </c>
      <c r="H95" s="114" t="s">
        <v>459</v>
      </c>
      <c r="I95" s="114" t="s">
        <v>192</v>
      </c>
      <c r="J95" s="114" t="s">
        <v>14</v>
      </c>
      <c r="K95" s="25" t="s">
        <v>457</v>
      </c>
      <c r="L95" s="155"/>
    </row>
    <row r="96" spans="1:12" s="10" customFormat="1" ht="15" customHeight="1">
      <c r="A96" s="99">
        <v>90</v>
      </c>
      <c r="B96" s="110">
        <v>43055</v>
      </c>
      <c r="C96" s="111" t="s">
        <v>430</v>
      </c>
      <c r="D96" s="112">
        <v>220000</v>
      </c>
      <c r="E96" s="21"/>
      <c r="F96" s="111" t="s">
        <v>497</v>
      </c>
      <c r="G96" s="25"/>
      <c r="H96" s="114" t="s">
        <v>463</v>
      </c>
      <c r="I96" s="114" t="s">
        <v>192</v>
      </c>
      <c r="J96" s="114" t="s">
        <v>464</v>
      </c>
      <c r="K96" s="25" t="s">
        <v>457</v>
      </c>
      <c r="L96" s="155"/>
    </row>
    <row r="97" spans="1:12" s="10" customFormat="1" ht="15" customHeight="1">
      <c r="A97" s="99">
        <v>91</v>
      </c>
      <c r="B97" s="110">
        <v>43056</v>
      </c>
      <c r="C97" s="111" t="s">
        <v>431</v>
      </c>
      <c r="D97" s="112">
        <v>180000</v>
      </c>
      <c r="E97" s="21"/>
      <c r="F97" s="111" t="s">
        <v>498</v>
      </c>
      <c r="G97" s="25"/>
      <c r="H97" s="114" t="s">
        <v>459</v>
      </c>
      <c r="I97" s="114" t="s">
        <v>465</v>
      </c>
      <c r="J97" s="114" t="s">
        <v>466</v>
      </c>
      <c r="K97" s="25" t="s">
        <v>467</v>
      </c>
      <c r="L97" s="155"/>
    </row>
    <row r="98" spans="1:12" s="10" customFormat="1" ht="15" customHeight="1">
      <c r="A98" s="99">
        <v>92</v>
      </c>
      <c r="B98" s="110">
        <v>43062</v>
      </c>
      <c r="C98" s="111" t="s">
        <v>432</v>
      </c>
      <c r="D98" s="112">
        <v>2000000</v>
      </c>
      <c r="E98" s="21"/>
      <c r="F98" s="111" t="s">
        <v>499</v>
      </c>
      <c r="G98" s="25" t="s">
        <v>454</v>
      </c>
      <c r="H98" s="113" t="s">
        <v>290</v>
      </c>
      <c r="I98" s="114" t="s">
        <v>8</v>
      </c>
      <c r="J98" s="114" t="s">
        <v>468</v>
      </c>
      <c r="K98" s="25" t="s">
        <v>469</v>
      </c>
      <c r="L98" s="155"/>
    </row>
    <row r="99" spans="1:12" s="10" customFormat="1" ht="15" customHeight="1">
      <c r="A99" s="99">
        <v>93</v>
      </c>
      <c r="B99" s="110">
        <v>43062</v>
      </c>
      <c r="C99" s="111" t="s">
        <v>432</v>
      </c>
      <c r="D99" s="112">
        <v>140000</v>
      </c>
      <c r="E99" s="21"/>
      <c r="F99" s="111" t="s">
        <v>500</v>
      </c>
      <c r="G99" s="25"/>
      <c r="H99" s="113" t="s">
        <v>290</v>
      </c>
      <c r="I99" s="114" t="s">
        <v>8</v>
      </c>
      <c r="J99" s="114" t="s">
        <v>9</v>
      </c>
      <c r="K99" s="25" t="s">
        <v>470</v>
      </c>
      <c r="L99" s="155"/>
    </row>
    <row r="100" spans="1:12" s="10" customFormat="1" ht="15" customHeight="1">
      <c r="A100" s="99">
        <v>94</v>
      </c>
      <c r="B100" s="110">
        <v>43062</v>
      </c>
      <c r="C100" s="111" t="s">
        <v>433</v>
      </c>
      <c r="D100" s="112">
        <v>56000</v>
      </c>
      <c r="E100" s="21"/>
      <c r="F100" s="111" t="s">
        <v>501</v>
      </c>
      <c r="G100" s="25"/>
      <c r="H100" s="114" t="s">
        <v>471</v>
      </c>
      <c r="I100" s="114" t="s">
        <v>192</v>
      </c>
      <c r="J100" s="114" t="s">
        <v>10</v>
      </c>
      <c r="K100" s="25" t="s">
        <v>457</v>
      </c>
      <c r="L100" s="155"/>
    </row>
    <row r="101" spans="1:12" s="10" customFormat="1" ht="15" customHeight="1">
      <c r="A101" s="99">
        <v>95</v>
      </c>
      <c r="B101" s="110">
        <v>43062</v>
      </c>
      <c r="C101" s="111" t="s">
        <v>434</v>
      </c>
      <c r="D101" s="112">
        <v>300000</v>
      </c>
      <c r="E101" s="21"/>
      <c r="F101" s="111" t="s">
        <v>502</v>
      </c>
      <c r="G101" s="25"/>
      <c r="H101" s="114" t="s">
        <v>459</v>
      </c>
      <c r="I101" s="114" t="s">
        <v>465</v>
      </c>
      <c r="J101" s="114" t="s">
        <v>472</v>
      </c>
      <c r="K101" s="25" t="s">
        <v>457</v>
      </c>
      <c r="L101" s="155"/>
    </row>
    <row r="102" spans="1:12" s="10" customFormat="1" ht="15" customHeight="1">
      <c r="A102" s="99">
        <v>96</v>
      </c>
      <c r="B102" s="110">
        <v>43064</v>
      </c>
      <c r="C102" s="111" t="s">
        <v>435</v>
      </c>
      <c r="D102" s="112">
        <v>1122680</v>
      </c>
      <c r="E102" s="21"/>
      <c r="F102" s="111" t="s">
        <v>911</v>
      </c>
      <c r="G102" s="25"/>
      <c r="H102" s="114" t="s">
        <v>473</v>
      </c>
      <c r="I102" s="114" t="s">
        <v>474</v>
      </c>
      <c r="J102" s="114" t="s">
        <v>475</v>
      </c>
      <c r="K102" s="25" t="s">
        <v>476</v>
      </c>
      <c r="L102" s="155"/>
    </row>
    <row r="103" spans="1:12" s="10" customFormat="1" ht="15" customHeight="1">
      <c r="A103" s="99">
        <v>97</v>
      </c>
      <c r="B103" s="110">
        <v>43067</v>
      </c>
      <c r="C103" s="111" t="s">
        <v>436</v>
      </c>
      <c r="D103" s="112">
        <v>196000</v>
      </c>
      <c r="E103" s="21"/>
      <c r="F103" s="111" t="s">
        <v>503</v>
      </c>
      <c r="G103" s="25"/>
      <c r="H103" s="114" t="s">
        <v>459</v>
      </c>
      <c r="I103" s="114" t="s">
        <v>460</v>
      </c>
      <c r="J103" s="114" t="s">
        <v>477</v>
      </c>
      <c r="K103" s="25" t="s">
        <v>457</v>
      </c>
      <c r="L103" s="155"/>
    </row>
    <row r="104" spans="1:12" s="10" customFormat="1" ht="15" customHeight="1">
      <c r="A104" s="99">
        <v>98</v>
      </c>
      <c r="B104" s="110">
        <v>43067</v>
      </c>
      <c r="C104" s="111" t="s">
        <v>504</v>
      </c>
      <c r="D104" s="112">
        <v>304800</v>
      </c>
      <c r="E104" s="21"/>
      <c r="F104" s="111" t="s">
        <v>505</v>
      </c>
      <c r="G104" s="25"/>
      <c r="H104" s="114" t="s">
        <v>459</v>
      </c>
      <c r="I104" s="114" t="s">
        <v>211</v>
      </c>
      <c r="J104" s="114" t="s">
        <v>15</v>
      </c>
      <c r="K104" s="25" t="s">
        <v>457</v>
      </c>
      <c r="L104" s="155"/>
    </row>
    <row r="105" spans="1:12" s="10" customFormat="1" ht="15" customHeight="1">
      <c r="A105" s="99">
        <v>99</v>
      </c>
      <c r="B105" s="110">
        <v>43069</v>
      </c>
      <c r="C105" s="111" t="s">
        <v>437</v>
      </c>
      <c r="D105" s="112">
        <v>18000</v>
      </c>
      <c r="E105" s="21"/>
      <c r="F105" s="111" t="s">
        <v>506</v>
      </c>
      <c r="G105" s="25"/>
      <c r="H105" s="114" t="s">
        <v>459</v>
      </c>
      <c r="I105" s="114" t="s">
        <v>192</v>
      </c>
      <c r="J105" s="114" t="s">
        <v>11</v>
      </c>
      <c r="K105" s="25" t="s">
        <v>457</v>
      </c>
      <c r="L105" s="155"/>
    </row>
    <row r="106" spans="1:12" s="10" customFormat="1" ht="15" customHeight="1">
      <c r="A106" s="99">
        <v>100</v>
      </c>
      <c r="B106" s="165">
        <v>43070</v>
      </c>
      <c r="C106" s="166" t="s">
        <v>438</v>
      </c>
      <c r="D106" s="167">
        <v>63000</v>
      </c>
      <c r="E106" s="27"/>
      <c r="F106" s="166" t="s">
        <v>507</v>
      </c>
      <c r="G106" s="168"/>
      <c r="H106" s="169" t="s">
        <v>459</v>
      </c>
      <c r="I106" s="169" t="s">
        <v>192</v>
      </c>
      <c r="J106" s="169" t="s">
        <v>478</v>
      </c>
      <c r="K106" s="168" t="s">
        <v>479</v>
      </c>
      <c r="L106" s="155"/>
    </row>
    <row r="107" spans="1:12" s="10" customFormat="1" ht="15" customHeight="1">
      <c r="A107" s="99">
        <v>101</v>
      </c>
      <c r="B107" s="165">
        <v>43071</v>
      </c>
      <c r="C107" s="166" t="s">
        <v>439</v>
      </c>
      <c r="D107" s="167">
        <v>200000</v>
      </c>
      <c r="E107" s="27"/>
      <c r="F107" s="166" t="s">
        <v>508</v>
      </c>
      <c r="G107" s="168"/>
      <c r="H107" s="169" t="s">
        <v>459</v>
      </c>
      <c r="I107" s="169" t="s">
        <v>192</v>
      </c>
      <c r="J107" s="169" t="s">
        <v>472</v>
      </c>
      <c r="K107" s="168" t="s">
        <v>457</v>
      </c>
      <c r="L107" s="155"/>
    </row>
    <row r="108" spans="1:12" s="10" customFormat="1" ht="15" customHeight="1">
      <c r="A108" s="99">
        <v>102</v>
      </c>
      <c r="B108" s="165">
        <v>43071</v>
      </c>
      <c r="C108" s="166" t="s">
        <v>440</v>
      </c>
      <c r="D108" s="167">
        <v>845000</v>
      </c>
      <c r="E108" s="27"/>
      <c r="F108" s="166" t="s">
        <v>509</v>
      </c>
      <c r="G108" s="168" t="s">
        <v>454</v>
      </c>
      <c r="H108" s="169" t="s">
        <v>480</v>
      </c>
      <c r="I108" s="169" t="s">
        <v>481</v>
      </c>
      <c r="J108" s="169" t="s">
        <v>482</v>
      </c>
      <c r="K108" s="168" t="s">
        <v>457</v>
      </c>
      <c r="L108" s="155"/>
    </row>
    <row r="109" spans="1:12" s="10" customFormat="1" ht="15" customHeight="1">
      <c r="A109" s="99">
        <v>103</v>
      </c>
      <c r="B109" s="165">
        <v>43071</v>
      </c>
      <c r="C109" s="166" t="s">
        <v>441</v>
      </c>
      <c r="D109" s="167">
        <v>84500</v>
      </c>
      <c r="E109" s="27"/>
      <c r="F109" s="166" t="s">
        <v>510</v>
      </c>
      <c r="G109" s="168" t="s">
        <v>454</v>
      </c>
      <c r="H109" s="169" t="s">
        <v>480</v>
      </c>
      <c r="I109" s="169" t="s">
        <v>481</v>
      </c>
      <c r="J109" s="169" t="s">
        <v>482</v>
      </c>
      <c r="K109" s="168" t="s">
        <v>457</v>
      </c>
      <c r="L109" s="155"/>
    </row>
    <row r="110" spans="1:12" s="10" customFormat="1" ht="15" customHeight="1">
      <c r="A110" s="99">
        <v>104</v>
      </c>
      <c r="B110" s="165">
        <v>43071</v>
      </c>
      <c r="C110" s="166" t="s">
        <v>442</v>
      </c>
      <c r="D110" s="167">
        <v>100000</v>
      </c>
      <c r="E110" s="27"/>
      <c r="F110" s="166" t="s">
        <v>511</v>
      </c>
      <c r="G110" s="168" t="s">
        <v>454</v>
      </c>
      <c r="H110" s="169" t="s">
        <v>480</v>
      </c>
      <c r="I110" s="169" t="s">
        <v>481</v>
      </c>
      <c r="J110" s="169" t="s">
        <v>482</v>
      </c>
      <c r="K110" s="168" t="s">
        <v>457</v>
      </c>
      <c r="L110" s="155"/>
    </row>
    <row r="111" spans="1:12" s="10" customFormat="1" ht="15" customHeight="1">
      <c r="A111" s="99">
        <v>105</v>
      </c>
      <c r="B111" s="165">
        <v>43075</v>
      </c>
      <c r="C111" s="166" t="s">
        <v>443</v>
      </c>
      <c r="D111" s="167">
        <v>30000</v>
      </c>
      <c r="E111" s="27"/>
      <c r="F111" s="166" t="s">
        <v>512</v>
      </c>
      <c r="G111" s="168"/>
      <c r="H111" s="169" t="s">
        <v>459</v>
      </c>
      <c r="I111" s="169" t="s">
        <v>192</v>
      </c>
      <c r="J111" s="169" t="s">
        <v>13</v>
      </c>
      <c r="K111" s="168" t="s">
        <v>457</v>
      </c>
      <c r="L111" s="155"/>
    </row>
    <row r="112" spans="1:12" s="10" customFormat="1" ht="15" customHeight="1">
      <c r="A112" s="99">
        <v>106</v>
      </c>
      <c r="B112" s="165">
        <v>43076</v>
      </c>
      <c r="C112" s="166" t="s">
        <v>444</v>
      </c>
      <c r="D112" s="167">
        <v>858340</v>
      </c>
      <c r="E112" s="27"/>
      <c r="F112" s="166" t="s">
        <v>513</v>
      </c>
      <c r="G112" s="168" t="s">
        <v>454</v>
      </c>
      <c r="H112" s="169" t="s">
        <v>459</v>
      </c>
      <c r="I112" s="169" t="s">
        <v>192</v>
      </c>
      <c r="J112" s="169" t="s">
        <v>461</v>
      </c>
      <c r="K112" s="168" t="s">
        <v>457</v>
      </c>
      <c r="L112" s="155"/>
    </row>
    <row r="113" spans="1:12" s="10" customFormat="1" ht="15" customHeight="1">
      <c r="A113" s="99">
        <v>107</v>
      </c>
      <c r="B113" s="165">
        <v>43078</v>
      </c>
      <c r="C113" s="166" t="s">
        <v>445</v>
      </c>
      <c r="D113" s="167">
        <v>1050000</v>
      </c>
      <c r="E113" s="27" t="s">
        <v>452</v>
      </c>
      <c r="F113" s="166" t="s">
        <v>907</v>
      </c>
      <c r="G113" s="168" t="s">
        <v>454</v>
      </c>
      <c r="H113" s="169" t="s">
        <v>459</v>
      </c>
      <c r="I113" s="169" t="s">
        <v>192</v>
      </c>
      <c r="J113" s="169" t="s">
        <v>461</v>
      </c>
      <c r="K113" s="168" t="s">
        <v>457</v>
      </c>
      <c r="L113" s="155"/>
    </row>
    <row r="114" spans="1:12" s="10" customFormat="1" ht="15" customHeight="1">
      <c r="A114" s="99">
        <v>108</v>
      </c>
      <c r="B114" s="165">
        <v>43084</v>
      </c>
      <c r="C114" s="166" t="s">
        <v>446</v>
      </c>
      <c r="D114" s="167">
        <v>210000</v>
      </c>
      <c r="E114" s="27"/>
      <c r="F114" s="166" t="s">
        <v>514</v>
      </c>
      <c r="G114" s="168"/>
      <c r="H114" s="169" t="s">
        <v>483</v>
      </c>
      <c r="I114" s="169" t="s">
        <v>211</v>
      </c>
      <c r="J114" s="169" t="s">
        <v>15</v>
      </c>
      <c r="K114" s="168" t="s">
        <v>457</v>
      </c>
      <c r="L114" s="155"/>
    </row>
    <row r="115" spans="1:12" s="10" customFormat="1" ht="15" customHeight="1">
      <c r="A115" s="99">
        <v>109</v>
      </c>
      <c r="B115" s="165">
        <v>43092</v>
      </c>
      <c r="C115" s="166" t="s">
        <v>447</v>
      </c>
      <c r="D115" s="167">
        <v>1525310</v>
      </c>
      <c r="E115" s="27"/>
      <c r="F115" s="166" t="s">
        <v>912</v>
      </c>
      <c r="G115" s="168"/>
      <c r="H115" s="169" t="s">
        <v>62</v>
      </c>
      <c r="I115" s="169" t="s">
        <v>484</v>
      </c>
      <c r="J115" s="169" t="s">
        <v>475</v>
      </c>
      <c r="K115" s="168" t="s">
        <v>457</v>
      </c>
      <c r="L115" s="155"/>
    </row>
    <row r="116" spans="1:12" s="10" customFormat="1" ht="15" customHeight="1">
      <c r="A116" s="99">
        <v>110</v>
      </c>
      <c r="B116" s="165">
        <v>43095</v>
      </c>
      <c r="C116" s="166" t="s">
        <v>448</v>
      </c>
      <c r="D116" s="167">
        <v>30000</v>
      </c>
      <c r="E116" s="27"/>
      <c r="F116" s="111" t="s">
        <v>279</v>
      </c>
      <c r="G116" s="168"/>
      <c r="H116" s="169" t="s">
        <v>459</v>
      </c>
      <c r="I116" s="169" t="s">
        <v>485</v>
      </c>
      <c r="J116" s="169" t="s">
        <v>486</v>
      </c>
      <c r="K116" s="168" t="s">
        <v>457</v>
      </c>
      <c r="L116" s="155"/>
    </row>
    <row r="117" spans="1:12" s="10" customFormat="1" ht="15" customHeight="1">
      <c r="A117" s="99">
        <v>111</v>
      </c>
      <c r="B117" s="165">
        <v>43097</v>
      </c>
      <c r="C117" s="166" t="s">
        <v>449</v>
      </c>
      <c r="D117" s="167">
        <v>30000</v>
      </c>
      <c r="E117" s="27"/>
      <c r="F117" s="166" t="s">
        <v>516</v>
      </c>
      <c r="G117" s="168"/>
      <c r="H117" s="169" t="s">
        <v>459</v>
      </c>
      <c r="I117" s="169" t="s">
        <v>192</v>
      </c>
      <c r="J117" s="169" t="s">
        <v>487</v>
      </c>
      <c r="K117" s="168" t="s">
        <v>457</v>
      </c>
      <c r="L117" s="155"/>
    </row>
    <row r="118" spans="1:12" s="10" customFormat="1" ht="15" customHeight="1">
      <c r="A118" s="99">
        <v>112</v>
      </c>
      <c r="B118" s="165">
        <v>43097</v>
      </c>
      <c r="C118" s="166" t="s">
        <v>450</v>
      </c>
      <c r="D118" s="167">
        <v>1311760</v>
      </c>
      <c r="E118" s="27"/>
      <c r="F118" s="166" t="s">
        <v>517</v>
      </c>
      <c r="G118" s="168" t="s">
        <v>454</v>
      </c>
      <c r="H118" s="169" t="s">
        <v>459</v>
      </c>
      <c r="I118" s="169" t="s">
        <v>192</v>
      </c>
      <c r="J118" s="169" t="s">
        <v>461</v>
      </c>
      <c r="K118" s="168" t="s">
        <v>488</v>
      </c>
      <c r="L118" s="155"/>
    </row>
    <row r="119" spans="1:12" s="10" customFormat="1" ht="15" customHeight="1" thickBot="1">
      <c r="A119" s="171">
        <v>113</v>
      </c>
      <c r="B119" s="159">
        <v>43099</v>
      </c>
      <c r="C119" s="160" t="s">
        <v>448</v>
      </c>
      <c r="D119" s="161">
        <v>30000</v>
      </c>
      <c r="E119" s="162"/>
      <c r="F119" s="160" t="s">
        <v>515</v>
      </c>
      <c r="G119" s="163"/>
      <c r="H119" s="164" t="s">
        <v>459</v>
      </c>
      <c r="I119" s="164" t="s">
        <v>460</v>
      </c>
      <c r="J119" s="164" t="s">
        <v>461</v>
      </c>
      <c r="K119" s="163" t="s">
        <v>479</v>
      </c>
      <c r="L119" s="154"/>
    </row>
    <row r="120" spans="1:12" s="3" customFormat="1" ht="20.100000000000001" customHeight="1" thickTop="1" thickBot="1">
      <c r="A120" s="293" t="s">
        <v>101</v>
      </c>
      <c r="B120" s="258"/>
      <c r="C120" s="258"/>
      <c r="D120" s="156">
        <f>SUM(D121:D121)</f>
        <v>3600000</v>
      </c>
      <c r="E120" s="73"/>
      <c r="F120" s="157"/>
      <c r="G120" s="73"/>
      <c r="H120" s="158"/>
      <c r="I120" s="158"/>
      <c r="J120" s="158"/>
      <c r="K120" s="73"/>
      <c r="L120" s="170"/>
    </row>
    <row r="121" spans="1:12" s="14" customFormat="1" ht="15" customHeight="1" thickTop="1" thickBot="1">
      <c r="A121" s="116">
        <v>114</v>
      </c>
      <c r="B121" s="117">
        <v>41337</v>
      </c>
      <c r="C121" s="118" t="s">
        <v>361</v>
      </c>
      <c r="D121" s="119">
        <v>3600000</v>
      </c>
      <c r="E121" s="120" t="s">
        <v>0</v>
      </c>
      <c r="F121" s="121" t="s">
        <v>913</v>
      </c>
      <c r="G121" s="122" t="s">
        <v>190</v>
      </c>
      <c r="H121" s="123" t="s">
        <v>69</v>
      </c>
      <c r="I121" s="123" t="s">
        <v>196</v>
      </c>
      <c r="J121" s="123" t="s">
        <v>362</v>
      </c>
      <c r="K121" s="122" t="s">
        <v>218</v>
      </c>
      <c r="L121" s="124"/>
    </row>
    <row r="122" spans="1:12" s="3" customFormat="1" ht="20.100000000000001" customHeight="1" thickTop="1" thickBot="1">
      <c r="A122" s="278" t="s">
        <v>102</v>
      </c>
      <c r="B122" s="255"/>
      <c r="C122" s="255"/>
      <c r="D122" s="33">
        <f>SUM(D123:D129)</f>
        <v>50113500</v>
      </c>
      <c r="E122" s="49"/>
      <c r="F122" s="34"/>
      <c r="G122" s="49"/>
      <c r="H122" s="115"/>
      <c r="I122" s="115"/>
      <c r="J122" s="115"/>
      <c r="K122" s="49"/>
      <c r="L122" s="89"/>
    </row>
    <row r="123" spans="1:12" s="10" customFormat="1" ht="15" customHeight="1" thickTop="1">
      <c r="A123" s="125">
        <v>115</v>
      </c>
      <c r="B123" s="126" t="s">
        <v>489</v>
      </c>
      <c r="C123" s="127" t="s">
        <v>118</v>
      </c>
      <c r="D123" s="102">
        <v>15000000</v>
      </c>
      <c r="E123" s="104"/>
      <c r="F123" s="127" t="s">
        <v>363</v>
      </c>
      <c r="G123" s="103" t="s">
        <v>190</v>
      </c>
      <c r="H123" s="128" t="s">
        <v>69</v>
      </c>
      <c r="I123" s="128" t="s">
        <v>214</v>
      </c>
      <c r="J123" s="128" t="s">
        <v>118</v>
      </c>
      <c r="K123" s="103" t="s">
        <v>193</v>
      </c>
      <c r="L123" s="129"/>
    </row>
    <row r="124" spans="1:12" s="10" customFormat="1" ht="15" customHeight="1">
      <c r="A124" s="125">
        <v>116</v>
      </c>
      <c r="B124" s="130" t="s">
        <v>491</v>
      </c>
      <c r="C124" s="131" t="s">
        <v>86</v>
      </c>
      <c r="D124" s="112">
        <v>4000000</v>
      </c>
      <c r="E124" s="25"/>
      <c r="F124" s="131" t="s">
        <v>364</v>
      </c>
      <c r="G124" s="21" t="s">
        <v>72</v>
      </c>
      <c r="H124" s="42" t="s">
        <v>191</v>
      </c>
      <c r="I124" s="42" t="s">
        <v>211</v>
      </c>
      <c r="J124" s="42" t="s">
        <v>365</v>
      </c>
      <c r="K124" s="94" t="s">
        <v>218</v>
      </c>
      <c r="L124" s="129"/>
    </row>
    <row r="125" spans="1:12" s="10" customFormat="1" ht="15" customHeight="1">
      <c r="A125" s="125">
        <v>117</v>
      </c>
      <c r="B125" s="132" t="s">
        <v>366</v>
      </c>
      <c r="C125" s="133" t="s">
        <v>126</v>
      </c>
      <c r="D125" s="93">
        <v>5000000</v>
      </c>
      <c r="E125" s="95"/>
      <c r="F125" s="133" t="s">
        <v>367</v>
      </c>
      <c r="G125" s="94" t="s">
        <v>190</v>
      </c>
      <c r="H125" s="134" t="s">
        <v>69</v>
      </c>
      <c r="I125" s="134" t="s">
        <v>214</v>
      </c>
      <c r="J125" s="134" t="s">
        <v>126</v>
      </c>
      <c r="K125" s="94" t="s">
        <v>193</v>
      </c>
      <c r="L125" s="135"/>
    </row>
    <row r="126" spans="1:12">
      <c r="A126" s="125">
        <v>118</v>
      </c>
      <c r="B126" s="136" t="s">
        <v>368</v>
      </c>
      <c r="C126" s="137" t="s">
        <v>88</v>
      </c>
      <c r="D126" s="138">
        <v>4593500</v>
      </c>
      <c r="E126" s="139"/>
      <c r="F126" s="137" t="s">
        <v>369</v>
      </c>
      <c r="G126" s="140" t="s">
        <v>72</v>
      </c>
      <c r="H126" s="141" t="s">
        <v>191</v>
      </c>
      <c r="I126" s="141" t="s">
        <v>214</v>
      </c>
      <c r="J126" s="114" t="s">
        <v>217</v>
      </c>
      <c r="K126" s="140" t="s">
        <v>218</v>
      </c>
      <c r="L126" s="139"/>
    </row>
    <row r="127" spans="1:12">
      <c r="A127" s="125">
        <v>119</v>
      </c>
      <c r="B127" s="130" t="s">
        <v>490</v>
      </c>
      <c r="C127" s="131" t="s">
        <v>324</v>
      </c>
      <c r="D127" s="142">
        <v>5120000</v>
      </c>
      <c r="E127" s="139"/>
      <c r="F127" s="131" t="s">
        <v>370</v>
      </c>
      <c r="G127" s="143" t="s">
        <v>190</v>
      </c>
      <c r="H127" s="141" t="s">
        <v>69</v>
      </c>
      <c r="I127" s="141" t="s">
        <v>214</v>
      </c>
      <c r="J127" s="114" t="s">
        <v>324</v>
      </c>
      <c r="K127" s="140" t="s">
        <v>193</v>
      </c>
      <c r="L127" s="139"/>
    </row>
    <row r="128" spans="1:12">
      <c r="A128" s="125">
        <v>120</v>
      </c>
      <c r="B128" s="130" t="s">
        <v>492</v>
      </c>
      <c r="C128" s="131" t="s">
        <v>270</v>
      </c>
      <c r="D128" s="112">
        <v>13490000</v>
      </c>
      <c r="E128" s="139"/>
      <c r="F128" s="131" t="s">
        <v>371</v>
      </c>
      <c r="G128" s="21" t="s">
        <v>72</v>
      </c>
      <c r="H128" s="141" t="s">
        <v>191</v>
      </c>
      <c r="I128" s="141" t="s">
        <v>214</v>
      </c>
      <c r="J128" s="25" t="s">
        <v>270</v>
      </c>
      <c r="K128" s="140" t="s">
        <v>193</v>
      </c>
      <c r="L128" s="139"/>
    </row>
    <row r="129" spans="1:12" ht="14.45" customHeight="1">
      <c r="A129" s="125">
        <v>121</v>
      </c>
      <c r="B129" s="130">
        <v>42405</v>
      </c>
      <c r="C129" s="131" t="s">
        <v>87</v>
      </c>
      <c r="D129" s="112">
        <v>2910000</v>
      </c>
      <c r="E129" s="25"/>
      <c r="F129" s="131" t="s">
        <v>372</v>
      </c>
      <c r="G129" s="21" t="s">
        <v>72</v>
      </c>
      <c r="H129" s="42" t="s">
        <v>191</v>
      </c>
      <c r="I129" s="114" t="s">
        <v>211</v>
      </c>
      <c r="J129" s="42" t="s">
        <v>87</v>
      </c>
      <c r="K129" s="21" t="s">
        <v>218</v>
      </c>
      <c r="L129" s="139"/>
    </row>
  </sheetData>
  <mergeCells count="16">
    <mergeCell ref="A122:C122"/>
    <mergeCell ref="A1:L1"/>
    <mergeCell ref="K2:L2"/>
    <mergeCell ref="A3:A4"/>
    <mergeCell ref="B3:B4"/>
    <mergeCell ref="C3:C4"/>
    <mergeCell ref="D3:D4"/>
    <mergeCell ref="E3:E4"/>
    <mergeCell ref="F3:F4"/>
    <mergeCell ref="G3:G4"/>
    <mergeCell ref="H3:J3"/>
    <mergeCell ref="K3:K4"/>
    <mergeCell ref="L3:L4"/>
    <mergeCell ref="A5:C5"/>
    <mergeCell ref="A6:C6"/>
    <mergeCell ref="A120:C120"/>
  </mergeCells>
  <phoneticPr fontId="4" type="noConversion"/>
  <printOptions horizontalCentered="1"/>
  <pageMargins left="0.23622047244094491" right="0.19685039370078741" top="0.6692913385826772" bottom="0.6692913385826772" header="0.6692913385826772" footer="0.43307086614173229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4"/>
  <sheetViews>
    <sheetView tabSelected="1" zoomScaleNormal="100" workbookViewId="0">
      <selection activeCell="D7" sqref="D7"/>
    </sheetView>
  </sheetViews>
  <sheetFormatPr defaultColWidth="8.88671875" defaultRowHeight="13.5"/>
  <cols>
    <col min="1" max="1" width="4" style="7" bestFit="1" customWidth="1"/>
    <col min="2" max="2" width="6.44140625" style="7" customWidth="1"/>
    <col min="3" max="3" width="24" style="4" customWidth="1"/>
    <col min="4" max="4" width="7.77734375" style="7" customWidth="1"/>
    <col min="5" max="5" width="7.6640625" style="8" customWidth="1"/>
    <col min="6" max="6" width="6" style="7" bestFit="1" customWidth="1"/>
    <col min="7" max="7" width="4.44140625" style="8" customWidth="1"/>
    <col min="8" max="8" width="10.109375" style="4" bestFit="1" customWidth="1"/>
    <col min="9" max="9" width="5.77734375" style="4" customWidth="1"/>
    <col min="10" max="16384" width="8.88671875" style="4"/>
  </cols>
  <sheetData>
    <row r="1" spans="1:9" ht="27" customHeight="1" thickBot="1">
      <c r="A1" s="294" t="s">
        <v>648</v>
      </c>
      <c r="B1" s="294"/>
      <c r="C1" s="294"/>
      <c r="D1" s="294"/>
      <c r="E1" s="294"/>
      <c r="F1" s="294"/>
      <c r="G1" s="294"/>
      <c r="H1" s="294"/>
      <c r="I1" s="294"/>
    </row>
    <row r="2" spans="1:9">
      <c r="A2" s="295" t="s">
        <v>20</v>
      </c>
      <c r="B2" s="297" t="s">
        <v>56</v>
      </c>
      <c r="C2" s="297" t="s">
        <v>57</v>
      </c>
      <c r="D2" s="297" t="s">
        <v>70</v>
      </c>
      <c r="E2" s="297" t="s">
        <v>649</v>
      </c>
      <c r="F2" s="297" t="s">
        <v>75</v>
      </c>
      <c r="G2" s="297" t="s">
        <v>74</v>
      </c>
      <c r="H2" s="297" t="s">
        <v>522</v>
      </c>
      <c r="I2" s="299" t="s">
        <v>25</v>
      </c>
    </row>
    <row r="3" spans="1:9">
      <c r="A3" s="296"/>
      <c r="B3" s="298"/>
      <c r="C3" s="298"/>
      <c r="D3" s="298"/>
      <c r="E3" s="298"/>
      <c r="F3" s="298"/>
      <c r="G3" s="298"/>
      <c r="H3" s="298"/>
      <c r="I3" s="300"/>
    </row>
    <row r="4" spans="1:9">
      <c r="A4" s="210">
        <v>2</v>
      </c>
      <c r="B4" s="211">
        <v>42376</v>
      </c>
      <c r="C4" s="212" t="s">
        <v>650</v>
      </c>
      <c r="D4" s="212"/>
      <c r="E4" s="213" t="s">
        <v>77</v>
      </c>
      <c r="F4" s="213">
        <v>2</v>
      </c>
      <c r="G4" s="213" t="s">
        <v>51</v>
      </c>
      <c r="H4" s="214">
        <v>15000</v>
      </c>
      <c r="I4" s="215" t="s">
        <v>81</v>
      </c>
    </row>
    <row r="5" spans="1:9">
      <c r="A5" s="216">
        <v>3</v>
      </c>
      <c r="B5" s="217">
        <v>42389</v>
      </c>
      <c r="C5" s="218" t="s">
        <v>651</v>
      </c>
      <c r="D5" s="218"/>
      <c r="E5" s="219" t="s">
        <v>77</v>
      </c>
      <c r="F5" s="219">
        <v>1</v>
      </c>
      <c r="G5" s="219" t="s">
        <v>47</v>
      </c>
      <c r="H5" s="220">
        <v>50000</v>
      </c>
      <c r="I5" s="221" t="s">
        <v>43</v>
      </c>
    </row>
    <row r="6" spans="1:9">
      <c r="A6" s="216">
        <v>4</v>
      </c>
      <c r="B6" s="217">
        <v>42390</v>
      </c>
      <c r="C6" s="218" t="s">
        <v>914</v>
      </c>
      <c r="D6" s="218" t="s">
        <v>652</v>
      </c>
      <c r="E6" s="219" t="s">
        <v>542</v>
      </c>
      <c r="F6" s="219">
        <v>100</v>
      </c>
      <c r="G6" s="219" t="s">
        <v>51</v>
      </c>
      <c r="H6" s="220">
        <v>55000</v>
      </c>
      <c r="I6" s="221" t="s">
        <v>27</v>
      </c>
    </row>
    <row r="7" spans="1:9">
      <c r="A7" s="216">
        <v>5</v>
      </c>
      <c r="B7" s="217">
        <v>42398</v>
      </c>
      <c r="C7" s="218" t="s">
        <v>653</v>
      </c>
      <c r="D7" s="218"/>
      <c r="E7" s="219" t="s">
        <v>77</v>
      </c>
      <c r="F7" s="219">
        <v>5</v>
      </c>
      <c r="G7" s="219" t="s">
        <v>45</v>
      </c>
      <c r="H7" s="220">
        <v>140000</v>
      </c>
      <c r="I7" s="221" t="s">
        <v>43</v>
      </c>
    </row>
    <row r="8" spans="1:9">
      <c r="A8" s="216">
        <v>6</v>
      </c>
      <c r="B8" s="217">
        <v>42401</v>
      </c>
      <c r="C8" s="218" t="s">
        <v>110</v>
      </c>
      <c r="D8" s="218"/>
      <c r="E8" s="219" t="s">
        <v>77</v>
      </c>
      <c r="F8" s="219">
        <v>3</v>
      </c>
      <c r="G8" s="219" t="s">
        <v>44</v>
      </c>
      <c r="H8" s="220">
        <v>60000</v>
      </c>
      <c r="I8" s="221" t="s">
        <v>43</v>
      </c>
    </row>
    <row r="9" spans="1:9">
      <c r="A9" s="216">
        <v>7</v>
      </c>
      <c r="B9" s="217">
        <v>42402</v>
      </c>
      <c r="C9" s="218" t="s">
        <v>915</v>
      </c>
      <c r="D9" s="218"/>
      <c r="E9" s="219" t="s">
        <v>77</v>
      </c>
      <c r="F9" s="219">
        <v>6</v>
      </c>
      <c r="G9" s="219" t="s">
        <v>46</v>
      </c>
      <c r="H9" s="220">
        <v>300000</v>
      </c>
      <c r="I9" s="221" t="s">
        <v>63</v>
      </c>
    </row>
    <row r="10" spans="1:9">
      <c r="A10" s="216">
        <v>8</v>
      </c>
      <c r="B10" s="217">
        <v>42403</v>
      </c>
      <c r="C10" s="218" t="s">
        <v>916</v>
      </c>
      <c r="D10" s="218"/>
      <c r="E10" s="219" t="s">
        <v>77</v>
      </c>
      <c r="F10" s="219">
        <v>21</v>
      </c>
      <c r="G10" s="219" t="s">
        <v>46</v>
      </c>
      <c r="H10" s="220">
        <v>1197000</v>
      </c>
      <c r="I10" s="221" t="s">
        <v>38</v>
      </c>
    </row>
    <row r="11" spans="1:9">
      <c r="A11" s="216">
        <v>9</v>
      </c>
      <c r="B11" s="217">
        <v>42404</v>
      </c>
      <c r="C11" s="218" t="s">
        <v>917</v>
      </c>
      <c r="D11" s="218"/>
      <c r="E11" s="219" t="s">
        <v>77</v>
      </c>
      <c r="F11" s="219">
        <v>4</v>
      </c>
      <c r="G11" s="219" t="s">
        <v>47</v>
      </c>
      <c r="H11" s="220">
        <v>1000000</v>
      </c>
      <c r="I11" s="221" t="s">
        <v>63</v>
      </c>
    </row>
    <row r="12" spans="1:9">
      <c r="A12" s="216">
        <v>10</v>
      </c>
      <c r="B12" s="217">
        <v>42404</v>
      </c>
      <c r="C12" s="218" t="s">
        <v>654</v>
      </c>
      <c r="D12" s="218"/>
      <c r="E12" s="219" t="s">
        <v>77</v>
      </c>
      <c r="F12" s="219">
        <v>8</v>
      </c>
      <c r="G12" s="219" t="s">
        <v>47</v>
      </c>
      <c r="H12" s="220">
        <v>108000</v>
      </c>
      <c r="I12" s="221" t="s">
        <v>43</v>
      </c>
    </row>
    <row r="13" spans="1:9">
      <c r="A13" s="216">
        <v>11</v>
      </c>
      <c r="B13" s="217">
        <v>42404</v>
      </c>
      <c r="C13" s="218" t="s">
        <v>655</v>
      </c>
      <c r="D13" s="218"/>
      <c r="E13" s="219" t="s">
        <v>77</v>
      </c>
      <c r="F13" s="219">
        <v>180</v>
      </c>
      <c r="G13" s="219" t="s">
        <v>42</v>
      </c>
      <c r="H13" s="220">
        <v>810000</v>
      </c>
      <c r="I13" s="221" t="s">
        <v>40</v>
      </c>
    </row>
    <row r="14" spans="1:9">
      <c r="A14" s="216">
        <v>12</v>
      </c>
      <c r="B14" s="217">
        <v>42411</v>
      </c>
      <c r="C14" s="218" t="s">
        <v>533</v>
      </c>
      <c r="D14" s="218"/>
      <c r="E14" s="219" t="s">
        <v>77</v>
      </c>
      <c r="F14" s="219">
        <v>4</v>
      </c>
      <c r="G14" s="219" t="s">
        <v>41</v>
      </c>
      <c r="H14" s="220">
        <v>140000</v>
      </c>
      <c r="I14" s="221" t="s">
        <v>40</v>
      </c>
    </row>
    <row r="15" spans="1:9">
      <c r="A15" s="216">
        <v>13</v>
      </c>
      <c r="B15" s="217">
        <v>42412</v>
      </c>
      <c r="C15" s="218" t="s">
        <v>918</v>
      </c>
      <c r="D15" s="218"/>
      <c r="E15" s="219" t="s">
        <v>77</v>
      </c>
      <c r="F15" s="219">
        <v>3</v>
      </c>
      <c r="G15" s="219" t="s">
        <v>46</v>
      </c>
      <c r="H15" s="220">
        <v>750000</v>
      </c>
      <c r="I15" s="221" t="s">
        <v>63</v>
      </c>
    </row>
    <row r="16" spans="1:9">
      <c r="A16" s="216">
        <v>14</v>
      </c>
      <c r="B16" s="217">
        <v>42416</v>
      </c>
      <c r="C16" s="218" t="s">
        <v>656</v>
      </c>
      <c r="D16" s="218"/>
      <c r="E16" s="219" t="s">
        <v>77</v>
      </c>
      <c r="F16" s="219">
        <v>3</v>
      </c>
      <c r="G16" s="219" t="s">
        <v>44</v>
      </c>
      <c r="H16" s="220">
        <v>54000</v>
      </c>
      <c r="I16" s="221" t="s">
        <v>43</v>
      </c>
    </row>
    <row r="17" spans="1:9">
      <c r="A17" s="216">
        <v>15</v>
      </c>
      <c r="B17" s="217">
        <v>42416</v>
      </c>
      <c r="C17" s="218" t="s">
        <v>68</v>
      </c>
      <c r="D17" s="218"/>
      <c r="E17" s="219" t="s">
        <v>77</v>
      </c>
      <c r="F17" s="219">
        <v>100</v>
      </c>
      <c r="G17" s="219" t="s">
        <v>65</v>
      </c>
      <c r="H17" s="220">
        <v>500000</v>
      </c>
      <c r="I17" s="221" t="s">
        <v>38</v>
      </c>
    </row>
    <row r="18" spans="1:9">
      <c r="A18" s="216">
        <v>16</v>
      </c>
      <c r="B18" s="217">
        <v>42417</v>
      </c>
      <c r="C18" s="218" t="s">
        <v>657</v>
      </c>
      <c r="D18" s="218"/>
      <c r="E18" s="219" t="s">
        <v>77</v>
      </c>
      <c r="F18" s="219">
        <v>11</v>
      </c>
      <c r="G18" s="219" t="s">
        <v>46</v>
      </c>
      <c r="H18" s="220">
        <v>143940</v>
      </c>
      <c r="I18" s="221" t="s">
        <v>43</v>
      </c>
    </row>
    <row r="19" spans="1:9">
      <c r="A19" s="216">
        <v>17</v>
      </c>
      <c r="B19" s="217">
        <v>42424</v>
      </c>
      <c r="C19" s="218" t="s">
        <v>654</v>
      </c>
      <c r="D19" s="218"/>
      <c r="E19" s="219" t="s">
        <v>77</v>
      </c>
      <c r="F19" s="219">
        <v>2</v>
      </c>
      <c r="G19" s="219" t="s">
        <v>46</v>
      </c>
      <c r="H19" s="220">
        <v>20000</v>
      </c>
      <c r="I19" s="221" t="s">
        <v>40</v>
      </c>
    </row>
    <row r="20" spans="1:9">
      <c r="A20" s="216">
        <v>18</v>
      </c>
      <c r="B20" s="217">
        <v>42424</v>
      </c>
      <c r="C20" s="218" t="s">
        <v>658</v>
      </c>
      <c r="D20" s="218"/>
      <c r="E20" s="219" t="s">
        <v>77</v>
      </c>
      <c r="F20" s="219">
        <v>4</v>
      </c>
      <c r="G20" s="219" t="s">
        <v>46</v>
      </c>
      <c r="H20" s="220">
        <v>200000</v>
      </c>
      <c r="I20" s="221" t="s">
        <v>27</v>
      </c>
    </row>
    <row r="21" spans="1:9">
      <c r="A21" s="216">
        <v>19</v>
      </c>
      <c r="B21" s="217">
        <v>42424</v>
      </c>
      <c r="C21" s="218" t="s">
        <v>659</v>
      </c>
      <c r="D21" s="218"/>
      <c r="E21" s="219" t="s">
        <v>77</v>
      </c>
      <c r="F21" s="219">
        <v>21</v>
      </c>
      <c r="G21" s="219" t="s">
        <v>45</v>
      </c>
      <c r="H21" s="220">
        <v>354510</v>
      </c>
      <c r="I21" s="221" t="s">
        <v>40</v>
      </c>
    </row>
    <row r="22" spans="1:9">
      <c r="A22" s="216">
        <v>20</v>
      </c>
      <c r="B22" s="217">
        <v>42427</v>
      </c>
      <c r="C22" s="218" t="s">
        <v>919</v>
      </c>
      <c r="D22" s="218"/>
      <c r="E22" s="219" t="s">
        <v>77</v>
      </c>
      <c r="F22" s="219">
        <v>2</v>
      </c>
      <c r="G22" s="219" t="s">
        <v>42</v>
      </c>
      <c r="H22" s="220">
        <v>270820</v>
      </c>
      <c r="I22" s="221" t="s">
        <v>63</v>
      </c>
    </row>
    <row r="23" spans="1:9">
      <c r="A23" s="216">
        <v>21</v>
      </c>
      <c r="B23" s="217">
        <v>42432</v>
      </c>
      <c r="C23" s="218" t="s">
        <v>68</v>
      </c>
      <c r="D23" s="218"/>
      <c r="E23" s="219" t="s">
        <v>77</v>
      </c>
      <c r="F23" s="219">
        <v>5</v>
      </c>
      <c r="G23" s="219" t="s">
        <v>47</v>
      </c>
      <c r="H23" s="220">
        <v>212000</v>
      </c>
      <c r="I23" s="221" t="s">
        <v>40</v>
      </c>
    </row>
    <row r="24" spans="1:9">
      <c r="A24" s="216">
        <v>22</v>
      </c>
      <c r="B24" s="217">
        <v>42432</v>
      </c>
      <c r="C24" s="218" t="s">
        <v>653</v>
      </c>
      <c r="D24" s="218"/>
      <c r="E24" s="219" t="s">
        <v>77</v>
      </c>
      <c r="F24" s="219">
        <v>3</v>
      </c>
      <c r="G24" s="219" t="s">
        <v>47</v>
      </c>
      <c r="H24" s="220">
        <v>100000</v>
      </c>
      <c r="I24" s="221" t="s">
        <v>43</v>
      </c>
    </row>
    <row r="25" spans="1:9">
      <c r="A25" s="216">
        <v>23</v>
      </c>
      <c r="B25" s="217">
        <v>42436</v>
      </c>
      <c r="C25" s="218" t="s">
        <v>110</v>
      </c>
      <c r="D25" s="218"/>
      <c r="E25" s="219" t="s">
        <v>77</v>
      </c>
      <c r="F25" s="219">
        <v>6</v>
      </c>
      <c r="G25" s="219" t="s">
        <v>47</v>
      </c>
      <c r="H25" s="220">
        <v>57000</v>
      </c>
      <c r="I25" s="221" t="s">
        <v>43</v>
      </c>
    </row>
    <row r="26" spans="1:9">
      <c r="A26" s="216">
        <v>24</v>
      </c>
      <c r="B26" s="217">
        <v>42438</v>
      </c>
      <c r="C26" s="218" t="s">
        <v>110</v>
      </c>
      <c r="D26" s="218"/>
      <c r="E26" s="219" t="s">
        <v>77</v>
      </c>
      <c r="F26" s="219">
        <v>1</v>
      </c>
      <c r="G26" s="219" t="s">
        <v>47</v>
      </c>
      <c r="H26" s="220">
        <v>30000</v>
      </c>
      <c r="I26" s="221" t="s">
        <v>43</v>
      </c>
    </row>
    <row r="27" spans="1:9">
      <c r="A27" s="216">
        <v>25</v>
      </c>
      <c r="B27" s="217">
        <v>42439</v>
      </c>
      <c r="C27" s="218" t="s">
        <v>110</v>
      </c>
      <c r="D27" s="218"/>
      <c r="E27" s="219" t="s">
        <v>77</v>
      </c>
      <c r="F27" s="219">
        <v>3</v>
      </c>
      <c r="G27" s="219" t="s">
        <v>47</v>
      </c>
      <c r="H27" s="220">
        <v>12000</v>
      </c>
      <c r="I27" s="221" t="s">
        <v>43</v>
      </c>
    </row>
    <row r="28" spans="1:9">
      <c r="A28" s="216">
        <v>26</v>
      </c>
      <c r="B28" s="217">
        <v>42441</v>
      </c>
      <c r="C28" s="218" t="s">
        <v>920</v>
      </c>
      <c r="D28" s="218" t="s">
        <v>660</v>
      </c>
      <c r="E28" s="219" t="s">
        <v>542</v>
      </c>
      <c r="F28" s="219">
        <v>3</v>
      </c>
      <c r="G28" s="219" t="s">
        <v>45</v>
      </c>
      <c r="H28" s="220">
        <v>210000</v>
      </c>
      <c r="I28" s="221" t="s">
        <v>63</v>
      </c>
    </row>
    <row r="29" spans="1:9">
      <c r="A29" s="216">
        <v>27</v>
      </c>
      <c r="B29" s="217">
        <v>42445</v>
      </c>
      <c r="C29" s="218" t="s">
        <v>661</v>
      </c>
      <c r="D29" s="218"/>
      <c r="E29" s="219" t="s">
        <v>77</v>
      </c>
      <c r="F29" s="219">
        <v>25</v>
      </c>
      <c r="G29" s="219" t="s">
        <v>46</v>
      </c>
      <c r="H29" s="220">
        <v>250000</v>
      </c>
      <c r="I29" s="221" t="s">
        <v>27</v>
      </c>
    </row>
    <row r="30" spans="1:9">
      <c r="A30" s="216">
        <v>28</v>
      </c>
      <c r="B30" s="217">
        <v>42445</v>
      </c>
      <c r="C30" s="218" t="s">
        <v>110</v>
      </c>
      <c r="D30" s="218"/>
      <c r="E30" s="219" t="s">
        <v>77</v>
      </c>
      <c r="F30" s="219">
        <v>1</v>
      </c>
      <c r="G30" s="219" t="s">
        <v>47</v>
      </c>
      <c r="H30" s="220">
        <v>30000</v>
      </c>
      <c r="I30" s="221" t="s">
        <v>43</v>
      </c>
    </row>
    <row r="31" spans="1:9">
      <c r="A31" s="216">
        <v>29</v>
      </c>
      <c r="B31" s="217">
        <v>42446</v>
      </c>
      <c r="C31" s="218" t="s">
        <v>662</v>
      </c>
      <c r="D31" s="218"/>
      <c r="E31" s="219" t="s">
        <v>77</v>
      </c>
      <c r="F31" s="219">
        <v>4</v>
      </c>
      <c r="G31" s="219" t="s">
        <v>41</v>
      </c>
      <c r="H31" s="220">
        <v>140000</v>
      </c>
      <c r="I31" s="221" t="s">
        <v>40</v>
      </c>
    </row>
    <row r="32" spans="1:9">
      <c r="A32" s="216">
        <v>30</v>
      </c>
      <c r="B32" s="217">
        <v>42450</v>
      </c>
      <c r="C32" s="218" t="s">
        <v>110</v>
      </c>
      <c r="D32" s="218"/>
      <c r="E32" s="219" t="s">
        <v>77</v>
      </c>
      <c r="F32" s="219">
        <v>49</v>
      </c>
      <c r="G32" s="219" t="s">
        <v>46</v>
      </c>
      <c r="H32" s="220">
        <v>132600</v>
      </c>
      <c r="I32" s="221" t="s">
        <v>43</v>
      </c>
    </row>
    <row r="33" spans="1:9">
      <c r="A33" s="216">
        <v>31</v>
      </c>
      <c r="B33" s="217">
        <v>42458</v>
      </c>
      <c r="C33" s="218" t="s">
        <v>657</v>
      </c>
      <c r="D33" s="218"/>
      <c r="E33" s="219" t="s">
        <v>77</v>
      </c>
      <c r="F33" s="219">
        <v>2</v>
      </c>
      <c r="G33" s="219" t="s">
        <v>47</v>
      </c>
      <c r="H33" s="220">
        <v>78000</v>
      </c>
      <c r="I33" s="221" t="s">
        <v>43</v>
      </c>
    </row>
    <row r="34" spans="1:9">
      <c r="A34" s="216">
        <v>32</v>
      </c>
      <c r="B34" s="217">
        <v>42458</v>
      </c>
      <c r="C34" s="218" t="s">
        <v>68</v>
      </c>
      <c r="D34" s="218"/>
      <c r="E34" s="219" t="s">
        <v>77</v>
      </c>
      <c r="F34" s="219">
        <v>100</v>
      </c>
      <c r="G34" s="219" t="s">
        <v>65</v>
      </c>
      <c r="H34" s="220">
        <v>500000</v>
      </c>
      <c r="I34" s="221" t="s">
        <v>38</v>
      </c>
    </row>
    <row r="35" spans="1:9">
      <c r="A35" s="216">
        <v>33</v>
      </c>
      <c r="B35" s="217">
        <v>42460</v>
      </c>
      <c r="C35" s="218" t="s">
        <v>663</v>
      </c>
      <c r="D35" s="218"/>
      <c r="E35" s="219" t="s">
        <v>77</v>
      </c>
      <c r="F35" s="219">
        <v>8</v>
      </c>
      <c r="G35" s="219" t="s">
        <v>47</v>
      </c>
      <c r="H35" s="220">
        <v>109000</v>
      </c>
      <c r="I35" s="221" t="s">
        <v>43</v>
      </c>
    </row>
    <row r="36" spans="1:9">
      <c r="A36" s="216">
        <v>34</v>
      </c>
      <c r="B36" s="217">
        <v>42464</v>
      </c>
      <c r="C36" s="218" t="s">
        <v>110</v>
      </c>
      <c r="D36" s="218"/>
      <c r="E36" s="219" t="s">
        <v>77</v>
      </c>
      <c r="F36" s="219">
        <v>1</v>
      </c>
      <c r="G36" s="219" t="s">
        <v>47</v>
      </c>
      <c r="H36" s="220">
        <v>40000</v>
      </c>
      <c r="I36" s="221" t="s">
        <v>43</v>
      </c>
    </row>
    <row r="37" spans="1:9">
      <c r="A37" s="216">
        <v>35</v>
      </c>
      <c r="B37" s="217">
        <v>42464</v>
      </c>
      <c r="C37" s="218" t="s">
        <v>664</v>
      </c>
      <c r="D37" s="218"/>
      <c r="E37" s="219" t="s">
        <v>77</v>
      </c>
      <c r="F37" s="219">
        <v>1</v>
      </c>
      <c r="G37" s="219"/>
      <c r="H37" s="220">
        <v>120000</v>
      </c>
      <c r="I37" s="221" t="s">
        <v>27</v>
      </c>
    </row>
    <row r="38" spans="1:9">
      <c r="A38" s="216">
        <v>36</v>
      </c>
      <c r="B38" s="217">
        <v>42468</v>
      </c>
      <c r="C38" s="218" t="s">
        <v>654</v>
      </c>
      <c r="D38" s="218"/>
      <c r="E38" s="219" t="s">
        <v>77</v>
      </c>
      <c r="F38" s="219">
        <v>8</v>
      </c>
      <c r="G38" s="219" t="s">
        <v>41</v>
      </c>
      <c r="H38" s="220">
        <v>80000</v>
      </c>
      <c r="I38" s="221" t="s">
        <v>40</v>
      </c>
    </row>
    <row r="39" spans="1:9">
      <c r="A39" s="216">
        <v>37</v>
      </c>
      <c r="B39" s="217">
        <v>42468</v>
      </c>
      <c r="C39" s="218" t="s">
        <v>110</v>
      </c>
      <c r="D39" s="218"/>
      <c r="E39" s="219" t="s">
        <v>77</v>
      </c>
      <c r="F39" s="219">
        <v>30</v>
      </c>
      <c r="G39" s="219" t="s">
        <v>46</v>
      </c>
      <c r="H39" s="220">
        <v>60000</v>
      </c>
      <c r="I39" s="221" t="s">
        <v>43</v>
      </c>
    </row>
    <row r="40" spans="1:9">
      <c r="A40" s="216">
        <v>38</v>
      </c>
      <c r="B40" s="217">
        <v>42468</v>
      </c>
      <c r="C40" s="218" t="s">
        <v>654</v>
      </c>
      <c r="D40" s="218"/>
      <c r="E40" s="219" t="s">
        <v>77</v>
      </c>
      <c r="F40" s="219">
        <v>160</v>
      </c>
      <c r="G40" s="219" t="s">
        <v>46</v>
      </c>
      <c r="H40" s="220">
        <v>485000</v>
      </c>
      <c r="I40" s="221" t="s">
        <v>40</v>
      </c>
    </row>
    <row r="41" spans="1:9">
      <c r="A41" s="216">
        <v>39</v>
      </c>
      <c r="B41" s="217">
        <v>42469</v>
      </c>
      <c r="C41" s="218" t="s">
        <v>665</v>
      </c>
      <c r="D41" s="218"/>
      <c r="E41" s="219" t="s">
        <v>77</v>
      </c>
      <c r="F41" s="219">
        <v>16</v>
      </c>
      <c r="G41" s="219" t="s">
        <v>46</v>
      </c>
      <c r="H41" s="220">
        <v>200000</v>
      </c>
      <c r="I41" s="221" t="s">
        <v>43</v>
      </c>
    </row>
    <row r="42" spans="1:9">
      <c r="A42" s="216">
        <v>40</v>
      </c>
      <c r="B42" s="217">
        <v>42472</v>
      </c>
      <c r="C42" s="218" t="s">
        <v>657</v>
      </c>
      <c r="D42" s="218"/>
      <c r="E42" s="219" t="s">
        <v>77</v>
      </c>
      <c r="F42" s="219">
        <v>20</v>
      </c>
      <c r="G42" s="219"/>
      <c r="H42" s="220">
        <v>153140</v>
      </c>
      <c r="I42" s="221" t="s">
        <v>43</v>
      </c>
    </row>
    <row r="43" spans="1:9">
      <c r="A43" s="216">
        <v>41</v>
      </c>
      <c r="B43" s="217">
        <v>42474</v>
      </c>
      <c r="C43" s="218" t="s">
        <v>654</v>
      </c>
      <c r="D43" s="218"/>
      <c r="E43" s="219" t="s">
        <v>77</v>
      </c>
      <c r="F43" s="219">
        <v>16</v>
      </c>
      <c r="G43" s="219" t="s">
        <v>46</v>
      </c>
      <c r="H43" s="220">
        <v>160000</v>
      </c>
      <c r="I43" s="221" t="s">
        <v>40</v>
      </c>
    </row>
    <row r="44" spans="1:9">
      <c r="A44" s="216">
        <v>42</v>
      </c>
      <c r="B44" s="217">
        <v>42480</v>
      </c>
      <c r="C44" s="218" t="s">
        <v>666</v>
      </c>
      <c r="D44" s="218"/>
      <c r="E44" s="219" t="s">
        <v>77</v>
      </c>
      <c r="F44" s="219">
        <v>427</v>
      </c>
      <c r="G44" s="219" t="s">
        <v>46</v>
      </c>
      <c r="H44" s="220">
        <v>3590000</v>
      </c>
      <c r="I44" s="221" t="s">
        <v>27</v>
      </c>
    </row>
    <row r="45" spans="1:9">
      <c r="A45" s="216">
        <v>43</v>
      </c>
      <c r="B45" s="217">
        <v>42481</v>
      </c>
      <c r="C45" s="218" t="s">
        <v>110</v>
      </c>
      <c r="D45" s="218"/>
      <c r="E45" s="219" t="s">
        <v>77</v>
      </c>
      <c r="F45" s="219">
        <v>2</v>
      </c>
      <c r="G45" s="219" t="s">
        <v>44</v>
      </c>
      <c r="H45" s="220">
        <v>50000</v>
      </c>
      <c r="I45" s="221" t="s">
        <v>43</v>
      </c>
    </row>
    <row r="46" spans="1:9">
      <c r="A46" s="216">
        <v>44</v>
      </c>
      <c r="B46" s="217">
        <v>42483</v>
      </c>
      <c r="C46" s="218" t="s">
        <v>667</v>
      </c>
      <c r="D46" s="218"/>
      <c r="E46" s="219" t="s">
        <v>77</v>
      </c>
      <c r="F46" s="219">
        <v>10</v>
      </c>
      <c r="G46" s="219" t="s">
        <v>67</v>
      </c>
      <c r="H46" s="220">
        <v>170000</v>
      </c>
      <c r="I46" s="221" t="s">
        <v>43</v>
      </c>
    </row>
    <row r="47" spans="1:9">
      <c r="A47" s="216">
        <v>45</v>
      </c>
      <c r="B47" s="217">
        <v>42483</v>
      </c>
      <c r="C47" s="218" t="s">
        <v>668</v>
      </c>
      <c r="D47" s="218"/>
      <c r="E47" s="219" t="s">
        <v>77</v>
      </c>
      <c r="F47" s="222">
        <v>1635</v>
      </c>
      <c r="G47" s="219" t="s">
        <v>46</v>
      </c>
      <c r="H47" s="220">
        <v>1323315</v>
      </c>
      <c r="I47" s="221" t="s">
        <v>27</v>
      </c>
    </row>
    <row r="48" spans="1:9">
      <c r="A48" s="216">
        <v>46</v>
      </c>
      <c r="B48" s="217">
        <v>42485</v>
      </c>
      <c r="C48" s="218" t="s">
        <v>110</v>
      </c>
      <c r="D48" s="218"/>
      <c r="E48" s="219" t="s">
        <v>77</v>
      </c>
      <c r="F48" s="219">
        <v>13</v>
      </c>
      <c r="G48" s="219" t="s">
        <v>46</v>
      </c>
      <c r="H48" s="220">
        <v>31960</v>
      </c>
      <c r="I48" s="221" t="s">
        <v>43</v>
      </c>
    </row>
    <row r="49" spans="1:9">
      <c r="A49" s="216">
        <v>47</v>
      </c>
      <c r="B49" s="217">
        <v>42486</v>
      </c>
      <c r="C49" s="218" t="s">
        <v>110</v>
      </c>
      <c r="D49" s="218"/>
      <c r="E49" s="219" t="s">
        <v>77</v>
      </c>
      <c r="F49" s="219">
        <v>2</v>
      </c>
      <c r="G49" s="219" t="s">
        <v>47</v>
      </c>
      <c r="H49" s="220">
        <v>140000</v>
      </c>
      <c r="I49" s="221" t="s">
        <v>43</v>
      </c>
    </row>
    <row r="50" spans="1:9">
      <c r="A50" s="216">
        <v>48</v>
      </c>
      <c r="B50" s="217">
        <v>42486</v>
      </c>
      <c r="C50" s="218" t="s">
        <v>68</v>
      </c>
      <c r="D50" s="218"/>
      <c r="E50" s="219" t="s">
        <v>77</v>
      </c>
      <c r="F50" s="219">
        <v>100</v>
      </c>
      <c r="G50" s="219" t="s">
        <v>65</v>
      </c>
      <c r="H50" s="220">
        <v>500000</v>
      </c>
      <c r="I50" s="221" t="s">
        <v>38</v>
      </c>
    </row>
    <row r="51" spans="1:9">
      <c r="A51" s="216">
        <v>49</v>
      </c>
      <c r="B51" s="217">
        <v>42487</v>
      </c>
      <c r="C51" s="218" t="s">
        <v>110</v>
      </c>
      <c r="D51" s="218"/>
      <c r="E51" s="219" t="s">
        <v>77</v>
      </c>
      <c r="F51" s="219">
        <v>1</v>
      </c>
      <c r="G51" s="219" t="s">
        <v>44</v>
      </c>
      <c r="H51" s="220">
        <v>15000</v>
      </c>
      <c r="I51" s="221" t="s">
        <v>43</v>
      </c>
    </row>
    <row r="52" spans="1:9">
      <c r="A52" s="216">
        <v>50</v>
      </c>
      <c r="B52" s="217">
        <v>42489</v>
      </c>
      <c r="C52" s="218" t="s">
        <v>921</v>
      </c>
      <c r="D52" s="218" t="s">
        <v>112</v>
      </c>
      <c r="E52" s="219" t="s">
        <v>542</v>
      </c>
      <c r="F52" s="219">
        <v>2</v>
      </c>
      <c r="G52" s="219" t="s">
        <v>51</v>
      </c>
      <c r="H52" s="220">
        <v>15000</v>
      </c>
      <c r="I52" s="221" t="s">
        <v>81</v>
      </c>
    </row>
    <row r="53" spans="1:9" ht="14.25" thickBot="1">
      <c r="A53" s="223">
        <v>51</v>
      </c>
      <c r="B53" s="224">
        <v>42490</v>
      </c>
      <c r="C53" s="225" t="s">
        <v>922</v>
      </c>
      <c r="D53" s="225"/>
      <c r="E53" s="226" t="s">
        <v>77</v>
      </c>
      <c r="F53" s="226">
        <v>4</v>
      </c>
      <c r="G53" s="226" t="s">
        <v>42</v>
      </c>
      <c r="H53" s="227">
        <v>480000</v>
      </c>
      <c r="I53" s="228" t="s">
        <v>27</v>
      </c>
    </row>
    <row r="54" spans="1:9">
      <c r="A54" s="229">
        <v>52</v>
      </c>
      <c r="B54" s="230">
        <v>42492</v>
      </c>
      <c r="C54" s="231" t="s">
        <v>669</v>
      </c>
      <c r="D54" s="231"/>
      <c r="E54" s="232" t="s">
        <v>77</v>
      </c>
      <c r="F54" s="232">
        <v>33</v>
      </c>
      <c r="G54" s="232" t="s">
        <v>46</v>
      </c>
      <c r="H54" s="233">
        <v>33000</v>
      </c>
      <c r="I54" s="234" t="s">
        <v>27</v>
      </c>
    </row>
    <row r="55" spans="1:9">
      <c r="A55" s="210">
        <v>53</v>
      </c>
      <c r="B55" s="211">
        <v>42494</v>
      </c>
      <c r="C55" s="212" t="s">
        <v>670</v>
      </c>
      <c r="D55" s="212"/>
      <c r="E55" s="213" t="s">
        <v>77</v>
      </c>
      <c r="F55" s="213">
        <v>15</v>
      </c>
      <c r="G55" s="213" t="s">
        <v>46</v>
      </c>
      <c r="H55" s="214">
        <v>15000</v>
      </c>
      <c r="I55" s="215" t="s">
        <v>43</v>
      </c>
    </row>
    <row r="56" spans="1:9">
      <c r="A56" s="216">
        <v>54</v>
      </c>
      <c r="B56" s="217">
        <v>42503</v>
      </c>
      <c r="C56" s="218" t="s">
        <v>110</v>
      </c>
      <c r="D56" s="218"/>
      <c r="E56" s="219" t="s">
        <v>77</v>
      </c>
      <c r="F56" s="219">
        <v>1</v>
      </c>
      <c r="G56" s="219" t="s">
        <v>47</v>
      </c>
      <c r="H56" s="220">
        <v>25000</v>
      </c>
      <c r="I56" s="221" t="s">
        <v>43</v>
      </c>
    </row>
    <row r="57" spans="1:9">
      <c r="A57" s="216">
        <v>55</v>
      </c>
      <c r="B57" s="217">
        <v>42506</v>
      </c>
      <c r="C57" s="218" t="s">
        <v>661</v>
      </c>
      <c r="D57" s="218"/>
      <c r="E57" s="219" t="s">
        <v>77</v>
      </c>
      <c r="F57" s="219">
        <v>3</v>
      </c>
      <c r="G57" s="219" t="s">
        <v>47</v>
      </c>
      <c r="H57" s="220">
        <v>36000</v>
      </c>
      <c r="I57" s="221" t="s">
        <v>27</v>
      </c>
    </row>
    <row r="58" spans="1:9">
      <c r="A58" s="216">
        <v>56</v>
      </c>
      <c r="B58" s="217">
        <v>42507</v>
      </c>
      <c r="C58" s="218" t="s">
        <v>110</v>
      </c>
      <c r="D58" s="218"/>
      <c r="E58" s="219" t="s">
        <v>77</v>
      </c>
      <c r="F58" s="219">
        <v>1</v>
      </c>
      <c r="G58" s="219" t="s">
        <v>47</v>
      </c>
      <c r="H58" s="220">
        <v>70000</v>
      </c>
      <c r="I58" s="221" t="s">
        <v>43</v>
      </c>
    </row>
    <row r="59" spans="1:9">
      <c r="A59" s="216">
        <v>57</v>
      </c>
      <c r="B59" s="217">
        <v>42508</v>
      </c>
      <c r="C59" s="218" t="s">
        <v>671</v>
      </c>
      <c r="D59" s="218"/>
      <c r="E59" s="219" t="s">
        <v>77</v>
      </c>
      <c r="F59" s="219">
        <v>14</v>
      </c>
      <c r="G59" s="219" t="s">
        <v>46</v>
      </c>
      <c r="H59" s="220">
        <v>57000</v>
      </c>
      <c r="I59" s="221" t="s">
        <v>27</v>
      </c>
    </row>
    <row r="60" spans="1:9">
      <c r="A60" s="216">
        <v>58</v>
      </c>
      <c r="B60" s="217">
        <v>42511</v>
      </c>
      <c r="C60" s="218" t="s">
        <v>672</v>
      </c>
      <c r="D60" s="218"/>
      <c r="E60" s="219" t="s">
        <v>77</v>
      </c>
      <c r="F60" s="219">
        <v>54</v>
      </c>
      <c r="G60" s="219" t="s">
        <v>51</v>
      </c>
      <c r="H60" s="220">
        <v>178000</v>
      </c>
      <c r="I60" s="221" t="s">
        <v>27</v>
      </c>
    </row>
    <row r="61" spans="1:9">
      <c r="A61" s="216">
        <v>59</v>
      </c>
      <c r="B61" s="217">
        <v>42514</v>
      </c>
      <c r="C61" s="218" t="s">
        <v>654</v>
      </c>
      <c r="D61" s="218"/>
      <c r="E61" s="219" t="s">
        <v>77</v>
      </c>
      <c r="F61" s="219">
        <v>13</v>
      </c>
      <c r="G61" s="219" t="s">
        <v>46</v>
      </c>
      <c r="H61" s="220">
        <v>93000</v>
      </c>
      <c r="I61" s="221" t="s">
        <v>40</v>
      </c>
    </row>
    <row r="62" spans="1:9">
      <c r="A62" s="216">
        <v>60</v>
      </c>
      <c r="B62" s="217">
        <v>42514</v>
      </c>
      <c r="C62" s="218" t="s">
        <v>673</v>
      </c>
      <c r="D62" s="218"/>
      <c r="E62" s="219" t="s">
        <v>77</v>
      </c>
      <c r="F62" s="219">
        <v>25</v>
      </c>
      <c r="G62" s="219" t="s">
        <v>46</v>
      </c>
      <c r="H62" s="220">
        <v>125000</v>
      </c>
      <c r="I62" s="221" t="s">
        <v>27</v>
      </c>
    </row>
    <row r="63" spans="1:9">
      <c r="A63" s="216">
        <v>61</v>
      </c>
      <c r="B63" s="217">
        <v>42517</v>
      </c>
      <c r="C63" s="218" t="s">
        <v>110</v>
      </c>
      <c r="D63" s="218"/>
      <c r="E63" s="219" t="s">
        <v>77</v>
      </c>
      <c r="F63" s="219">
        <v>2</v>
      </c>
      <c r="G63" s="219" t="s">
        <v>47</v>
      </c>
      <c r="H63" s="220">
        <v>52000</v>
      </c>
      <c r="I63" s="221" t="s">
        <v>43</v>
      </c>
    </row>
    <row r="64" spans="1:9">
      <c r="A64" s="216">
        <v>62</v>
      </c>
      <c r="B64" s="217">
        <v>42518</v>
      </c>
      <c r="C64" s="218" t="s">
        <v>674</v>
      </c>
      <c r="D64" s="218"/>
      <c r="E64" s="219" t="s">
        <v>77</v>
      </c>
      <c r="F64" s="219">
        <v>170</v>
      </c>
      <c r="G64" s="219" t="s">
        <v>46</v>
      </c>
      <c r="H64" s="220">
        <v>459000</v>
      </c>
      <c r="I64" s="221" t="s">
        <v>27</v>
      </c>
    </row>
    <row r="65" spans="1:9">
      <c r="A65" s="216">
        <v>63</v>
      </c>
      <c r="B65" s="217">
        <v>42518</v>
      </c>
      <c r="C65" s="218" t="s">
        <v>675</v>
      </c>
      <c r="D65" s="218"/>
      <c r="E65" s="219" t="s">
        <v>77</v>
      </c>
      <c r="F65" s="219">
        <v>16</v>
      </c>
      <c r="G65" s="219" t="s">
        <v>46</v>
      </c>
      <c r="H65" s="220">
        <v>160000</v>
      </c>
      <c r="I65" s="221" t="s">
        <v>27</v>
      </c>
    </row>
    <row r="66" spans="1:9">
      <c r="A66" s="216">
        <v>64</v>
      </c>
      <c r="B66" s="217">
        <v>42522</v>
      </c>
      <c r="C66" s="218" t="s">
        <v>68</v>
      </c>
      <c r="D66" s="218"/>
      <c r="E66" s="219" t="s">
        <v>77</v>
      </c>
      <c r="F66" s="219">
        <v>2</v>
      </c>
      <c r="G66" s="219" t="s">
        <v>46</v>
      </c>
      <c r="H66" s="220">
        <v>36000</v>
      </c>
      <c r="I66" s="221" t="s">
        <v>43</v>
      </c>
    </row>
    <row r="67" spans="1:9">
      <c r="A67" s="216">
        <v>65</v>
      </c>
      <c r="B67" s="217">
        <v>42523</v>
      </c>
      <c r="C67" s="218" t="s">
        <v>110</v>
      </c>
      <c r="D67" s="218"/>
      <c r="E67" s="219" t="s">
        <v>77</v>
      </c>
      <c r="F67" s="219">
        <v>4</v>
      </c>
      <c r="G67" s="219" t="s">
        <v>47</v>
      </c>
      <c r="H67" s="220">
        <v>66000</v>
      </c>
      <c r="I67" s="221" t="s">
        <v>43</v>
      </c>
    </row>
    <row r="68" spans="1:9">
      <c r="A68" s="216">
        <v>66</v>
      </c>
      <c r="B68" s="217">
        <v>42524</v>
      </c>
      <c r="C68" s="218" t="s">
        <v>533</v>
      </c>
      <c r="D68" s="218"/>
      <c r="E68" s="219" t="s">
        <v>77</v>
      </c>
      <c r="F68" s="219">
        <v>2</v>
      </c>
      <c r="G68" s="219" t="s">
        <v>41</v>
      </c>
      <c r="H68" s="220">
        <v>70000</v>
      </c>
      <c r="I68" s="221" t="s">
        <v>40</v>
      </c>
    </row>
    <row r="69" spans="1:9">
      <c r="A69" s="216">
        <v>67</v>
      </c>
      <c r="B69" s="217">
        <v>42528</v>
      </c>
      <c r="C69" s="218" t="s">
        <v>676</v>
      </c>
      <c r="D69" s="218"/>
      <c r="E69" s="219" t="s">
        <v>77</v>
      </c>
      <c r="F69" s="219">
        <v>90</v>
      </c>
      <c r="G69" s="219" t="s">
        <v>46</v>
      </c>
      <c r="H69" s="220">
        <v>13500</v>
      </c>
      <c r="I69" s="221" t="s">
        <v>43</v>
      </c>
    </row>
    <row r="70" spans="1:9">
      <c r="A70" s="216">
        <v>68</v>
      </c>
      <c r="B70" s="217">
        <v>42529</v>
      </c>
      <c r="C70" s="218" t="s">
        <v>110</v>
      </c>
      <c r="D70" s="218"/>
      <c r="E70" s="219" t="s">
        <v>77</v>
      </c>
      <c r="F70" s="219">
        <v>28</v>
      </c>
      <c r="G70" s="219" t="s">
        <v>46</v>
      </c>
      <c r="H70" s="220">
        <v>201700</v>
      </c>
      <c r="I70" s="221" t="s">
        <v>38</v>
      </c>
    </row>
    <row r="71" spans="1:9">
      <c r="A71" s="216">
        <v>69</v>
      </c>
      <c r="B71" s="217">
        <v>42532</v>
      </c>
      <c r="C71" s="218" t="s">
        <v>923</v>
      </c>
      <c r="D71" s="218"/>
      <c r="E71" s="219" t="s">
        <v>77</v>
      </c>
      <c r="F71" s="219">
        <v>4</v>
      </c>
      <c r="G71" s="219" t="s">
        <v>47</v>
      </c>
      <c r="H71" s="220">
        <v>1000000</v>
      </c>
      <c r="I71" s="221" t="s">
        <v>27</v>
      </c>
    </row>
    <row r="72" spans="1:9">
      <c r="A72" s="216">
        <v>70</v>
      </c>
      <c r="B72" s="217">
        <v>42536</v>
      </c>
      <c r="C72" s="218" t="s">
        <v>110</v>
      </c>
      <c r="D72" s="218"/>
      <c r="E72" s="219" t="s">
        <v>77</v>
      </c>
      <c r="F72" s="219">
        <v>20</v>
      </c>
      <c r="G72" s="219" t="s">
        <v>46</v>
      </c>
      <c r="H72" s="220">
        <v>20000</v>
      </c>
      <c r="I72" s="221" t="s">
        <v>43</v>
      </c>
    </row>
    <row r="73" spans="1:9">
      <c r="A73" s="216">
        <v>71</v>
      </c>
      <c r="B73" s="217">
        <v>42539</v>
      </c>
      <c r="C73" s="218" t="s">
        <v>924</v>
      </c>
      <c r="D73" s="218"/>
      <c r="E73" s="219" t="s">
        <v>77</v>
      </c>
      <c r="F73" s="219">
        <v>3</v>
      </c>
      <c r="G73" s="219" t="s">
        <v>42</v>
      </c>
      <c r="H73" s="220">
        <v>311130</v>
      </c>
      <c r="I73" s="221" t="s">
        <v>63</v>
      </c>
    </row>
    <row r="74" spans="1:9">
      <c r="A74" s="216">
        <v>72</v>
      </c>
      <c r="B74" s="217">
        <v>42541</v>
      </c>
      <c r="C74" s="218" t="s">
        <v>110</v>
      </c>
      <c r="D74" s="218"/>
      <c r="E74" s="219" t="s">
        <v>77</v>
      </c>
      <c r="F74" s="219">
        <v>3</v>
      </c>
      <c r="G74" s="219" t="s">
        <v>46</v>
      </c>
      <c r="H74" s="220">
        <v>45000</v>
      </c>
      <c r="I74" s="221" t="s">
        <v>43</v>
      </c>
    </row>
    <row r="75" spans="1:9">
      <c r="A75" s="216">
        <v>73</v>
      </c>
      <c r="B75" s="217">
        <v>42541</v>
      </c>
      <c r="C75" s="218" t="s">
        <v>110</v>
      </c>
      <c r="D75" s="218"/>
      <c r="E75" s="219" t="s">
        <v>77</v>
      </c>
      <c r="F75" s="219">
        <v>1</v>
      </c>
      <c r="G75" s="219" t="s">
        <v>47</v>
      </c>
      <c r="H75" s="220">
        <v>50000</v>
      </c>
      <c r="I75" s="221" t="s">
        <v>43</v>
      </c>
    </row>
    <row r="76" spans="1:9">
      <c r="A76" s="216">
        <v>74</v>
      </c>
      <c r="B76" s="217">
        <v>42549</v>
      </c>
      <c r="C76" s="218" t="s">
        <v>68</v>
      </c>
      <c r="D76" s="218"/>
      <c r="E76" s="219" t="s">
        <v>77</v>
      </c>
      <c r="F76" s="219">
        <v>100</v>
      </c>
      <c r="G76" s="219" t="s">
        <v>65</v>
      </c>
      <c r="H76" s="220">
        <v>500000</v>
      </c>
      <c r="I76" s="221" t="s">
        <v>38</v>
      </c>
    </row>
    <row r="77" spans="1:9">
      <c r="A77" s="216">
        <v>75</v>
      </c>
      <c r="B77" s="217">
        <v>42551</v>
      </c>
      <c r="C77" s="218" t="s">
        <v>677</v>
      </c>
      <c r="D77" s="218"/>
      <c r="E77" s="219" t="s">
        <v>77</v>
      </c>
      <c r="F77" s="219">
        <v>3</v>
      </c>
      <c r="G77" s="219" t="s">
        <v>47</v>
      </c>
      <c r="H77" s="220">
        <v>90000</v>
      </c>
      <c r="I77" s="221" t="s">
        <v>43</v>
      </c>
    </row>
    <row r="78" spans="1:9">
      <c r="A78" s="216">
        <v>76</v>
      </c>
      <c r="B78" s="217">
        <v>42552</v>
      </c>
      <c r="C78" s="218" t="s">
        <v>110</v>
      </c>
      <c r="D78" s="218"/>
      <c r="E78" s="219" t="s">
        <v>77</v>
      </c>
      <c r="F78" s="219">
        <v>1</v>
      </c>
      <c r="G78" s="219" t="s">
        <v>47</v>
      </c>
      <c r="H78" s="220">
        <v>50000</v>
      </c>
      <c r="I78" s="221" t="s">
        <v>43</v>
      </c>
    </row>
    <row r="79" spans="1:9">
      <c r="A79" s="216">
        <v>77</v>
      </c>
      <c r="B79" s="217">
        <v>42552</v>
      </c>
      <c r="C79" s="218" t="s">
        <v>579</v>
      </c>
      <c r="D79" s="218"/>
      <c r="E79" s="219" t="s">
        <v>77</v>
      </c>
      <c r="F79" s="219">
        <v>4</v>
      </c>
      <c r="G79" s="219" t="s">
        <v>46</v>
      </c>
      <c r="H79" s="220">
        <v>1000000</v>
      </c>
      <c r="I79" s="221" t="s">
        <v>27</v>
      </c>
    </row>
    <row r="80" spans="1:9">
      <c r="A80" s="216">
        <v>78</v>
      </c>
      <c r="B80" s="217">
        <v>42556</v>
      </c>
      <c r="C80" s="218" t="s">
        <v>678</v>
      </c>
      <c r="D80" s="218"/>
      <c r="E80" s="219" t="s">
        <v>77</v>
      </c>
      <c r="F80" s="219">
        <v>150</v>
      </c>
      <c r="G80" s="219" t="s">
        <v>46</v>
      </c>
      <c r="H80" s="220">
        <v>300000</v>
      </c>
      <c r="I80" s="221" t="s">
        <v>43</v>
      </c>
    </row>
    <row r="81" spans="1:9">
      <c r="A81" s="216">
        <v>79</v>
      </c>
      <c r="B81" s="217">
        <v>42556</v>
      </c>
      <c r="C81" s="218" t="s">
        <v>68</v>
      </c>
      <c r="D81" s="218"/>
      <c r="E81" s="219" t="s">
        <v>77</v>
      </c>
      <c r="F81" s="219">
        <v>3</v>
      </c>
      <c r="G81" s="219" t="s">
        <v>41</v>
      </c>
      <c r="H81" s="220">
        <v>10000</v>
      </c>
      <c r="I81" s="221" t="s">
        <v>40</v>
      </c>
    </row>
    <row r="82" spans="1:9">
      <c r="A82" s="216">
        <v>80</v>
      </c>
      <c r="B82" s="217">
        <v>42556</v>
      </c>
      <c r="C82" s="218" t="s">
        <v>518</v>
      </c>
      <c r="D82" s="218" t="s">
        <v>121</v>
      </c>
      <c r="E82" s="219" t="s">
        <v>542</v>
      </c>
      <c r="F82" s="219">
        <v>1</v>
      </c>
      <c r="G82" s="219" t="s">
        <v>50</v>
      </c>
      <c r="H82" s="220">
        <v>300000</v>
      </c>
      <c r="I82" s="182" t="s">
        <v>120</v>
      </c>
    </row>
    <row r="83" spans="1:9">
      <c r="A83" s="216">
        <v>81</v>
      </c>
      <c r="B83" s="217">
        <v>42558</v>
      </c>
      <c r="C83" s="218" t="s">
        <v>679</v>
      </c>
      <c r="D83" s="218" t="s">
        <v>611</v>
      </c>
      <c r="E83" s="219" t="s">
        <v>542</v>
      </c>
      <c r="F83" s="219">
        <v>1</v>
      </c>
      <c r="G83" s="219" t="s">
        <v>42</v>
      </c>
      <c r="H83" s="220">
        <v>150000</v>
      </c>
      <c r="I83" s="221" t="s">
        <v>27</v>
      </c>
    </row>
    <row r="84" spans="1:9">
      <c r="A84" s="216">
        <v>82</v>
      </c>
      <c r="B84" s="217">
        <v>42559</v>
      </c>
      <c r="C84" s="218" t="s">
        <v>680</v>
      </c>
      <c r="D84" s="218"/>
      <c r="E84" s="219" t="s">
        <v>77</v>
      </c>
      <c r="F84" s="219">
        <v>3</v>
      </c>
      <c r="G84" s="219" t="s">
        <v>42</v>
      </c>
      <c r="H84" s="220">
        <v>105000</v>
      </c>
      <c r="I84" s="221" t="s">
        <v>43</v>
      </c>
    </row>
    <row r="85" spans="1:9">
      <c r="A85" s="216">
        <v>83</v>
      </c>
      <c r="B85" s="217">
        <v>42562</v>
      </c>
      <c r="C85" s="218" t="s">
        <v>110</v>
      </c>
      <c r="D85" s="218"/>
      <c r="E85" s="219" t="s">
        <v>77</v>
      </c>
      <c r="F85" s="219">
        <v>27</v>
      </c>
      <c r="G85" s="219" t="s">
        <v>46</v>
      </c>
      <c r="H85" s="220">
        <v>108000</v>
      </c>
      <c r="I85" s="221" t="s">
        <v>43</v>
      </c>
    </row>
    <row r="86" spans="1:9">
      <c r="A86" s="216">
        <v>84</v>
      </c>
      <c r="B86" s="217">
        <v>42562</v>
      </c>
      <c r="C86" s="218" t="s">
        <v>585</v>
      </c>
      <c r="D86" s="218" t="s">
        <v>681</v>
      </c>
      <c r="E86" s="219" t="s">
        <v>542</v>
      </c>
      <c r="F86" s="219">
        <v>3</v>
      </c>
      <c r="G86" s="219" t="s">
        <v>45</v>
      </c>
      <c r="H86" s="220">
        <v>30000</v>
      </c>
      <c r="I86" s="221" t="s">
        <v>55</v>
      </c>
    </row>
    <row r="87" spans="1:9">
      <c r="A87" s="216">
        <v>85</v>
      </c>
      <c r="B87" s="217">
        <v>42565</v>
      </c>
      <c r="C87" s="218" t="s">
        <v>586</v>
      </c>
      <c r="D87" s="218" t="s">
        <v>682</v>
      </c>
      <c r="E87" s="219" t="s">
        <v>542</v>
      </c>
      <c r="F87" s="219">
        <v>1</v>
      </c>
      <c r="G87" s="219" t="s">
        <v>50</v>
      </c>
      <c r="H87" s="220">
        <v>200000</v>
      </c>
      <c r="I87" s="182" t="s">
        <v>120</v>
      </c>
    </row>
    <row r="88" spans="1:9">
      <c r="A88" s="216">
        <v>86</v>
      </c>
      <c r="B88" s="217">
        <v>42566</v>
      </c>
      <c r="C88" s="218" t="s">
        <v>68</v>
      </c>
      <c r="D88" s="218"/>
      <c r="E88" s="219" t="s">
        <v>77</v>
      </c>
      <c r="F88" s="219">
        <v>2</v>
      </c>
      <c r="G88" s="219" t="s">
        <v>46</v>
      </c>
      <c r="H88" s="220">
        <v>20000</v>
      </c>
      <c r="I88" s="221" t="s">
        <v>43</v>
      </c>
    </row>
    <row r="89" spans="1:9">
      <c r="A89" s="216">
        <v>87</v>
      </c>
      <c r="B89" s="217">
        <v>42566</v>
      </c>
      <c r="C89" s="218" t="s">
        <v>533</v>
      </c>
      <c r="D89" s="218"/>
      <c r="E89" s="219" t="s">
        <v>77</v>
      </c>
      <c r="F89" s="219">
        <v>3</v>
      </c>
      <c r="G89" s="219" t="s">
        <v>41</v>
      </c>
      <c r="H89" s="220">
        <v>105000</v>
      </c>
      <c r="I89" s="221" t="s">
        <v>40</v>
      </c>
    </row>
    <row r="90" spans="1:9">
      <c r="A90" s="216">
        <v>88</v>
      </c>
      <c r="B90" s="217">
        <v>42566</v>
      </c>
      <c r="C90" s="218" t="s">
        <v>110</v>
      </c>
      <c r="D90" s="218"/>
      <c r="E90" s="219" t="s">
        <v>77</v>
      </c>
      <c r="F90" s="219">
        <v>1</v>
      </c>
      <c r="G90" s="219" t="s">
        <v>47</v>
      </c>
      <c r="H90" s="220">
        <v>35000</v>
      </c>
      <c r="I90" s="221" t="s">
        <v>43</v>
      </c>
    </row>
    <row r="91" spans="1:9">
      <c r="A91" s="216">
        <v>89</v>
      </c>
      <c r="B91" s="217">
        <v>42571</v>
      </c>
      <c r="C91" s="218" t="s">
        <v>683</v>
      </c>
      <c r="D91" s="218"/>
      <c r="E91" s="219" t="s">
        <v>77</v>
      </c>
      <c r="F91" s="219">
        <v>180</v>
      </c>
      <c r="G91" s="219" t="s">
        <v>42</v>
      </c>
      <c r="H91" s="220">
        <v>553500</v>
      </c>
      <c r="I91" s="221" t="s">
        <v>40</v>
      </c>
    </row>
    <row r="92" spans="1:9">
      <c r="A92" s="216">
        <v>90</v>
      </c>
      <c r="B92" s="217">
        <v>42571</v>
      </c>
      <c r="C92" s="218" t="s">
        <v>109</v>
      </c>
      <c r="D92" s="218"/>
      <c r="E92" s="219" t="s">
        <v>77</v>
      </c>
      <c r="F92" s="219">
        <v>1</v>
      </c>
      <c r="G92" s="219" t="s">
        <v>46</v>
      </c>
      <c r="H92" s="220">
        <v>15000</v>
      </c>
      <c r="I92" s="221" t="s">
        <v>40</v>
      </c>
    </row>
    <row r="93" spans="1:9">
      <c r="A93" s="216">
        <v>91</v>
      </c>
      <c r="B93" s="217">
        <v>42572</v>
      </c>
      <c r="C93" s="218" t="s">
        <v>110</v>
      </c>
      <c r="D93" s="218"/>
      <c r="E93" s="219" t="s">
        <v>77</v>
      </c>
      <c r="F93" s="219">
        <v>1</v>
      </c>
      <c r="G93" s="219" t="s">
        <v>47</v>
      </c>
      <c r="H93" s="220">
        <v>70000</v>
      </c>
      <c r="I93" s="221" t="s">
        <v>43</v>
      </c>
    </row>
    <row r="94" spans="1:9">
      <c r="A94" s="216">
        <v>92</v>
      </c>
      <c r="B94" s="217">
        <v>42573</v>
      </c>
      <c r="C94" s="218" t="s">
        <v>68</v>
      </c>
      <c r="D94" s="218"/>
      <c r="E94" s="219" t="s">
        <v>77</v>
      </c>
      <c r="F94" s="219">
        <v>100</v>
      </c>
      <c r="G94" s="219" t="s">
        <v>49</v>
      </c>
      <c r="H94" s="220">
        <v>200000</v>
      </c>
      <c r="I94" s="221" t="s">
        <v>40</v>
      </c>
    </row>
    <row r="95" spans="1:9">
      <c r="A95" s="216">
        <v>93</v>
      </c>
      <c r="B95" s="217">
        <v>42578</v>
      </c>
      <c r="C95" s="218" t="s">
        <v>110</v>
      </c>
      <c r="D95" s="218"/>
      <c r="E95" s="219" t="s">
        <v>77</v>
      </c>
      <c r="F95" s="219">
        <v>2</v>
      </c>
      <c r="G95" s="219" t="s">
        <v>46</v>
      </c>
      <c r="H95" s="220">
        <v>20000</v>
      </c>
      <c r="I95" s="221" t="s">
        <v>43</v>
      </c>
    </row>
    <row r="96" spans="1:9">
      <c r="A96" s="216">
        <v>94</v>
      </c>
      <c r="B96" s="217">
        <v>42580</v>
      </c>
      <c r="C96" s="218" t="s">
        <v>684</v>
      </c>
      <c r="D96" s="218" t="s">
        <v>681</v>
      </c>
      <c r="E96" s="219" t="s">
        <v>542</v>
      </c>
      <c r="F96" s="219">
        <v>1</v>
      </c>
      <c r="G96" s="219" t="s">
        <v>50</v>
      </c>
      <c r="H96" s="220">
        <v>700000</v>
      </c>
      <c r="I96" s="221" t="s">
        <v>27</v>
      </c>
    </row>
    <row r="97" spans="1:9">
      <c r="A97" s="216">
        <v>95</v>
      </c>
      <c r="B97" s="217">
        <v>42581</v>
      </c>
      <c r="C97" s="218" t="s">
        <v>925</v>
      </c>
      <c r="D97" s="218"/>
      <c r="E97" s="219" t="s">
        <v>77</v>
      </c>
      <c r="F97" s="219">
        <v>4</v>
      </c>
      <c r="G97" s="219" t="s">
        <v>42</v>
      </c>
      <c r="H97" s="220">
        <v>237700</v>
      </c>
      <c r="I97" s="221" t="s">
        <v>27</v>
      </c>
    </row>
    <row r="98" spans="1:9">
      <c r="A98" s="216">
        <v>96</v>
      </c>
      <c r="B98" s="217">
        <v>42583</v>
      </c>
      <c r="C98" s="218" t="s">
        <v>110</v>
      </c>
      <c r="D98" s="218"/>
      <c r="E98" s="219" t="s">
        <v>77</v>
      </c>
      <c r="F98" s="219">
        <v>3</v>
      </c>
      <c r="G98" s="219" t="s">
        <v>47</v>
      </c>
      <c r="H98" s="220">
        <v>170000</v>
      </c>
      <c r="I98" s="221" t="s">
        <v>43</v>
      </c>
    </row>
    <row r="99" spans="1:9">
      <c r="A99" s="216">
        <v>97</v>
      </c>
      <c r="B99" s="217">
        <v>42587</v>
      </c>
      <c r="C99" s="218" t="s">
        <v>593</v>
      </c>
      <c r="D99" s="218" t="s">
        <v>681</v>
      </c>
      <c r="E99" s="219" t="s">
        <v>542</v>
      </c>
      <c r="F99" s="219">
        <v>1</v>
      </c>
      <c r="G99" s="219" t="s">
        <v>50</v>
      </c>
      <c r="H99" s="220">
        <v>500000</v>
      </c>
      <c r="I99" s="182" t="s">
        <v>594</v>
      </c>
    </row>
    <row r="100" spans="1:9">
      <c r="A100" s="216">
        <v>98</v>
      </c>
      <c r="B100" s="217">
        <v>42587</v>
      </c>
      <c r="C100" s="218" t="s">
        <v>685</v>
      </c>
      <c r="D100" s="218"/>
      <c r="E100" s="219" t="s">
        <v>77</v>
      </c>
      <c r="F100" s="219">
        <v>1</v>
      </c>
      <c r="G100" s="219" t="s">
        <v>47</v>
      </c>
      <c r="H100" s="220">
        <v>6500</v>
      </c>
      <c r="I100" s="221" t="s">
        <v>43</v>
      </c>
    </row>
    <row r="101" spans="1:9">
      <c r="A101" s="216">
        <v>99</v>
      </c>
      <c r="B101" s="217">
        <v>42590</v>
      </c>
      <c r="C101" s="218" t="s">
        <v>653</v>
      </c>
      <c r="D101" s="218"/>
      <c r="E101" s="219" t="s">
        <v>77</v>
      </c>
      <c r="F101" s="219">
        <v>61</v>
      </c>
      <c r="G101" s="219" t="s">
        <v>46</v>
      </c>
      <c r="H101" s="220">
        <v>130000</v>
      </c>
      <c r="I101" s="221" t="s">
        <v>43</v>
      </c>
    </row>
    <row r="102" spans="1:9">
      <c r="A102" s="216">
        <v>100</v>
      </c>
      <c r="B102" s="217">
        <v>42591</v>
      </c>
      <c r="C102" s="218" t="s">
        <v>653</v>
      </c>
      <c r="D102" s="218"/>
      <c r="E102" s="219" t="s">
        <v>77</v>
      </c>
      <c r="F102" s="219">
        <v>1</v>
      </c>
      <c r="G102" s="219" t="s">
        <v>47</v>
      </c>
      <c r="H102" s="220">
        <v>12000</v>
      </c>
      <c r="I102" s="221" t="s">
        <v>43</v>
      </c>
    </row>
    <row r="103" spans="1:9">
      <c r="A103" s="216">
        <v>101</v>
      </c>
      <c r="B103" s="217">
        <v>42591</v>
      </c>
      <c r="C103" s="218" t="s">
        <v>653</v>
      </c>
      <c r="D103" s="218"/>
      <c r="E103" s="219" t="s">
        <v>77</v>
      </c>
      <c r="F103" s="219">
        <v>2</v>
      </c>
      <c r="G103" s="219" t="s">
        <v>47</v>
      </c>
      <c r="H103" s="220">
        <v>36000</v>
      </c>
      <c r="I103" s="221" t="s">
        <v>43</v>
      </c>
    </row>
    <row r="104" spans="1:9">
      <c r="A104" s="216">
        <v>102</v>
      </c>
      <c r="B104" s="217">
        <v>42594</v>
      </c>
      <c r="C104" s="218" t="s">
        <v>71</v>
      </c>
      <c r="D104" s="218" t="s">
        <v>112</v>
      </c>
      <c r="E104" s="219" t="s">
        <v>542</v>
      </c>
      <c r="F104" s="219">
        <v>2</v>
      </c>
      <c r="G104" s="219" t="s">
        <v>51</v>
      </c>
      <c r="H104" s="220">
        <v>15000</v>
      </c>
      <c r="I104" s="221" t="s">
        <v>81</v>
      </c>
    </row>
    <row r="105" spans="1:9">
      <c r="A105" s="216">
        <v>103</v>
      </c>
      <c r="B105" s="217">
        <v>42594</v>
      </c>
      <c r="C105" s="218" t="s">
        <v>110</v>
      </c>
      <c r="D105" s="218"/>
      <c r="E105" s="219" t="s">
        <v>77</v>
      </c>
      <c r="F105" s="219">
        <v>1</v>
      </c>
      <c r="G105" s="219" t="s">
        <v>47</v>
      </c>
      <c r="H105" s="220">
        <v>70000</v>
      </c>
      <c r="I105" s="221" t="s">
        <v>43</v>
      </c>
    </row>
    <row r="106" spans="1:9">
      <c r="A106" s="216">
        <v>104</v>
      </c>
      <c r="B106" s="217">
        <v>42598</v>
      </c>
      <c r="C106" s="218" t="s">
        <v>110</v>
      </c>
      <c r="D106" s="218"/>
      <c r="E106" s="219" t="s">
        <v>77</v>
      </c>
      <c r="F106" s="219">
        <v>2</v>
      </c>
      <c r="G106" s="219" t="s">
        <v>47</v>
      </c>
      <c r="H106" s="220">
        <v>13000</v>
      </c>
      <c r="I106" s="221" t="s">
        <v>43</v>
      </c>
    </row>
    <row r="107" spans="1:9" ht="14.25" thickBot="1">
      <c r="A107" s="223">
        <v>105</v>
      </c>
      <c r="B107" s="224">
        <v>42600</v>
      </c>
      <c r="C107" s="225" t="s">
        <v>110</v>
      </c>
      <c r="D107" s="225"/>
      <c r="E107" s="226" t="s">
        <v>77</v>
      </c>
      <c r="F107" s="226">
        <v>3</v>
      </c>
      <c r="G107" s="226" t="s">
        <v>47</v>
      </c>
      <c r="H107" s="227">
        <v>45000</v>
      </c>
      <c r="I107" s="228" t="s">
        <v>43</v>
      </c>
    </row>
    <row r="108" spans="1:9">
      <c r="A108" s="229">
        <v>106</v>
      </c>
      <c r="B108" s="230">
        <v>42601</v>
      </c>
      <c r="C108" s="231" t="s">
        <v>533</v>
      </c>
      <c r="D108" s="231"/>
      <c r="E108" s="232" t="s">
        <v>77</v>
      </c>
      <c r="F108" s="232">
        <v>3</v>
      </c>
      <c r="G108" s="232" t="s">
        <v>41</v>
      </c>
      <c r="H108" s="233">
        <v>105000</v>
      </c>
      <c r="I108" s="234" t="s">
        <v>40</v>
      </c>
    </row>
    <row r="109" spans="1:9">
      <c r="A109" s="216">
        <v>107</v>
      </c>
      <c r="B109" s="217">
        <v>42602</v>
      </c>
      <c r="C109" s="218" t="s">
        <v>926</v>
      </c>
      <c r="D109" s="218"/>
      <c r="E109" s="219" t="s">
        <v>77</v>
      </c>
      <c r="F109" s="219">
        <v>4</v>
      </c>
      <c r="G109" s="219" t="s">
        <v>47</v>
      </c>
      <c r="H109" s="220">
        <v>800000</v>
      </c>
      <c r="I109" s="221" t="s">
        <v>27</v>
      </c>
    </row>
    <row r="110" spans="1:9">
      <c r="A110" s="216">
        <v>108</v>
      </c>
      <c r="B110" s="217">
        <v>42606</v>
      </c>
      <c r="C110" s="218" t="s">
        <v>110</v>
      </c>
      <c r="D110" s="218"/>
      <c r="E110" s="219" t="s">
        <v>77</v>
      </c>
      <c r="F110" s="219">
        <v>2</v>
      </c>
      <c r="G110" s="219" t="s">
        <v>47</v>
      </c>
      <c r="H110" s="220">
        <v>13000</v>
      </c>
      <c r="I110" s="221" t="s">
        <v>43</v>
      </c>
    </row>
    <row r="111" spans="1:9">
      <c r="A111" s="216">
        <v>109</v>
      </c>
      <c r="B111" s="217">
        <v>42607</v>
      </c>
      <c r="C111" s="218" t="s">
        <v>110</v>
      </c>
      <c r="D111" s="218"/>
      <c r="E111" s="219" t="s">
        <v>77</v>
      </c>
      <c r="F111" s="219">
        <v>2</v>
      </c>
      <c r="G111" s="219" t="s">
        <v>47</v>
      </c>
      <c r="H111" s="220">
        <v>30000</v>
      </c>
      <c r="I111" s="221" t="s">
        <v>43</v>
      </c>
    </row>
    <row r="112" spans="1:9">
      <c r="A112" s="216">
        <v>110</v>
      </c>
      <c r="B112" s="217">
        <v>42607</v>
      </c>
      <c r="C112" s="218" t="s">
        <v>110</v>
      </c>
      <c r="D112" s="218"/>
      <c r="E112" s="219" t="s">
        <v>77</v>
      </c>
      <c r="F112" s="219">
        <v>1</v>
      </c>
      <c r="G112" s="219" t="s">
        <v>47</v>
      </c>
      <c r="H112" s="220">
        <v>50000</v>
      </c>
      <c r="I112" s="221" t="s">
        <v>43</v>
      </c>
    </row>
    <row r="113" spans="1:9">
      <c r="A113" s="216">
        <v>111</v>
      </c>
      <c r="B113" s="217">
        <v>42612</v>
      </c>
      <c r="C113" s="218" t="s">
        <v>686</v>
      </c>
      <c r="D113" s="218"/>
      <c r="E113" s="219" t="s">
        <v>77</v>
      </c>
      <c r="F113" s="219">
        <v>51</v>
      </c>
      <c r="G113" s="219" t="s">
        <v>39</v>
      </c>
      <c r="H113" s="220">
        <v>2020000</v>
      </c>
      <c r="I113" s="221" t="s">
        <v>40</v>
      </c>
    </row>
    <row r="114" spans="1:9">
      <c r="A114" s="216">
        <v>112</v>
      </c>
      <c r="B114" s="217">
        <v>42612</v>
      </c>
      <c r="C114" s="218" t="s">
        <v>687</v>
      </c>
      <c r="D114" s="218"/>
      <c r="E114" s="219" t="s">
        <v>77</v>
      </c>
      <c r="F114" s="219">
        <v>130</v>
      </c>
      <c r="G114" s="219" t="s">
        <v>46</v>
      </c>
      <c r="H114" s="220">
        <v>208000</v>
      </c>
      <c r="I114" s="221" t="s">
        <v>43</v>
      </c>
    </row>
    <row r="115" spans="1:9">
      <c r="A115" s="216">
        <v>113</v>
      </c>
      <c r="B115" s="217">
        <v>42614</v>
      </c>
      <c r="C115" s="218" t="s">
        <v>688</v>
      </c>
      <c r="D115" s="218" t="s">
        <v>113</v>
      </c>
      <c r="E115" s="219" t="s">
        <v>542</v>
      </c>
      <c r="F115" s="219">
        <v>1</v>
      </c>
      <c r="G115" s="219" t="s">
        <v>39</v>
      </c>
      <c r="H115" s="220">
        <v>30000</v>
      </c>
      <c r="I115" s="221" t="s">
        <v>38</v>
      </c>
    </row>
    <row r="116" spans="1:9">
      <c r="A116" s="216">
        <v>114</v>
      </c>
      <c r="B116" s="217">
        <v>42614</v>
      </c>
      <c r="C116" s="218" t="s">
        <v>110</v>
      </c>
      <c r="D116" s="218"/>
      <c r="E116" s="219" t="s">
        <v>77</v>
      </c>
      <c r="F116" s="219">
        <v>12</v>
      </c>
      <c r="G116" s="219" t="s">
        <v>46</v>
      </c>
      <c r="H116" s="220">
        <v>9600</v>
      </c>
      <c r="I116" s="221" t="s">
        <v>43</v>
      </c>
    </row>
    <row r="117" spans="1:9">
      <c r="A117" s="216">
        <v>115</v>
      </c>
      <c r="B117" s="217">
        <v>42618</v>
      </c>
      <c r="C117" s="218" t="s">
        <v>689</v>
      </c>
      <c r="D117" s="218"/>
      <c r="E117" s="219" t="s">
        <v>77</v>
      </c>
      <c r="F117" s="219">
        <v>23</v>
      </c>
      <c r="G117" s="219" t="s">
        <v>51</v>
      </c>
      <c r="H117" s="220">
        <v>23000</v>
      </c>
      <c r="I117" s="221" t="s">
        <v>27</v>
      </c>
    </row>
    <row r="118" spans="1:9">
      <c r="A118" s="216">
        <v>116</v>
      </c>
      <c r="B118" s="217">
        <v>42618</v>
      </c>
      <c r="C118" s="218" t="s">
        <v>110</v>
      </c>
      <c r="D118" s="218"/>
      <c r="E118" s="219" t="s">
        <v>77</v>
      </c>
      <c r="F118" s="219">
        <v>1</v>
      </c>
      <c r="G118" s="219" t="s">
        <v>47</v>
      </c>
      <c r="H118" s="220">
        <v>15000</v>
      </c>
      <c r="I118" s="221" t="s">
        <v>43</v>
      </c>
    </row>
    <row r="119" spans="1:9">
      <c r="A119" s="216">
        <v>117</v>
      </c>
      <c r="B119" s="217">
        <v>42618</v>
      </c>
      <c r="C119" s="218" t="s">
        <v>689</v>
      </c>
      <c r="D119" s="218"/>
      <c r="E119" s="219" t="s">
        <v>77</v>
      </c>
      <c r="F119" s="219">
        <v>1</v>
      </c>
      <c r="G119" s="219" t="s">
        <v>46</v>
      </c>
      <c r="H119" s="220">
        <v>40000</v>
      </c>
      <c r="I119" s="182" t="s">
        <v>120</v>
      </c>
    </row>
    <row r="120" spans="1:9">
      <c r="A120" s="216">
        <v>118</v>
      </c>
      <c r="B120" s="217">
        <v>42619</v>
      </c>
      <c r="C120" s="218" t="s">
        <v>690</v>
      </c>
      <c r="D120" s="218"/>
      <c r="E120" s="219" t="s">
        <v>77</v>
      </c>
      <c r="F120" s="219">
        <v>5</v>
      </c>
      <c r="G120" s="219" t="s">
        <v>47</v>
      </c>
      <c r="H120" s="220">
        <v>150000</v>
      </c>
      <c r="I120" s="221" t="s">
        <v>40</v>
      </c>
    </row>
    <row r="121" spans="1:9">
      <c r="A121" s="216">
        <v>119</v>
      </c>
      <c r="B121" s="217">
        <v>42622</v>
      </c>
      <c r="C121" s="218" t="s">
        <v>690</v>
      </c>
      <c r="D121" s="218"/>
      <c r="E121" s="219" t="s">
        <v>77</v>
      </c>
      <c r="F121" s="219">
        <v>6</v>
      </c>
      <c r="G121" s="219" t="s">
        <v>46</v>
      </c>
      <c r="H121" s="220">
        <v>300000</v>
      </c>
      <c r="I121" s="221" t="s">
        <v>63</v>
      </c>
    </row>
    <row r="122" spans="1:9">
      <c r="A122" s="216">
        <v>120</v>
      </c>
      <c r="B122" s="217">
        <v>42622</v>
      </c>
      <c r="C122" s="218" t="s">
        <v>654</v>
      </c>
      <c r="D122" s="218"/>
      <c r="E122" s="219" t="s">
        <v>77</v>
      </c>
      <c r="F122" s="219">
        <v>20</v>
      </c>
      <c r="G122" s="219" t="s">
        <v>39</v>
      </c>
      <c r="H122" s="220">
        <v>400000</v>
      </c>
      <c r="I122" s="221" t="s">
        <v>38</v>
      </c>
    </row>
    <row r="123" spans="1:9">
      <c r="A123" s="216">
        <v>121</v>
      </c>
      <c r="B123" s="217">
        <v>42622</v>
      </c>
      <c r="C123" s="218" t="s">
        <v>691</v>
      </c>
      <c r="D123" s="218"/>
      <c r="E123" s="219" t="s">
        <v>77</v>
      </c>
      <c r="F123" s="219">
        <v>1</v>
      </c>
      <c r="G123" s="219" t="s">
        <v>50</v>
      </c>
      <c r="H123" s="220">
        <v>200000</v>
      </c>
      <c r="I123" s="182" t="s">
        <v>594</v>
      </c>
    </row>
    <row r="124" spans="1:9">
      <c r="A124" s="216">
        <v>122</v>
      </c>
      <c r="B124" s="217">
        <v>42622</v>
      </c>
      <c r="C124" s="218" t="s">
        <v>691</v>
      </c>
      <c r="D124" s="218"/>
      <c r="E124" s="219" t="s">
        <v>77</v>
      </c>
      <c r="F124" s="219">
        <v>1</v>
      </c>
      <c r="G124" s="219" t="s">
        <v>46</v>
      </c>
      <c r="H124" s="220">
        <v>70000</v>
      </c>
      <c r="I124" s="182" t="s">
        <v>594</v>
      </c>
    </row>
    <row r="125" spans="1:9">
      <c r="A125" s="216">
        <v>123</v>
      </c>
      <c r="B125" s="217">
        <v>42624</v>
      </c>
      <c r="C125" s="218" t="s">
        <v>926</v>
      </c>
      <c r="D125" s="218"/>
      <c r="E125" s="219" t="s">
        <v>77</v>
      </c>
      <c r="F125" s="219">
        <v>4</v>
      </c>
      <c r="G125" s="219" t="s">
        <v>47</v>
      </c>
      <c r="H125" s="220">
        <v>600000</v>
      </c>
      <c r="I125" s="221" t="s">
        <v>63</v>
      </c>
    </row>
    <row r="126" spans="1:9">
      <c r="A126" s="216">
        <v>124</v>
      </c>
      <c r="B126" s="217">
        <v>42625</v>
      </c>
      <c r="C126" s="218" t="s">
        <v>692</v>
      </c>
      <c r="D126" s="218"/>
      <c r="E126" s="219" t="s">
        <v>77</v>
      </c>
      <c r="F126" s="219">
        <v>100</v>
      </c>
      <c r="G126" s="219" t="s">
        <v>46</v>
      </c>
      <c r="H126" s="220">
        <v>188000</v>
      </c>
      <c r="I126" s="221" t="s">
        <v>43</v>
      </c>
    </row>
    <row r="127" spans="1:9">
      <c r="A127" s="216">
        <v>125</v>
      </c>
      <c r="B127" s="217">
        <v>42632</v>
      </c>
      <c r="C127" s="218" t="s">
        <v>927</v>
      </c>
      <c r="D127" s="218"/>
      <c r="E127" s="219" t="s">
        <v>77</v>
      </c>
      <c r="F127" s="219">
        <v>30</v>
      </c>
      <c r="G127" s="219" t="s">
        <v>51</v>
      </c>
      <c r="H127" s="220">
        <v>300000</v>
      </c>
      <c r="I127" s="221" t="s">
        <v>81</v>
      </c>
    </row>
    <row r="128" spans="1:9">
      <c r="A128" s="216">
        <v>126</v>
      </c>
      <c r="B128" s="217">
        <v>42632</v>
      </c>
      <c r="C128" s="218" t="s">
        <v>654</v>
      </c>
      <c r="D128" s="218"/>
      <c r="E128" s="219" t="s">
        <v>77</v>
      </c>
      <c r="F128" s="219">
        <v>1</v>
      </c>
      <c r="G128" s="219" t="s">
        <v>39</v>
      </c>
      <c r="H128" s="220">
        <v>60000</v>
      </c>
      <c r="I128" s="221" t="s">
        <v>38</v>
      </c>
    </row>
    <row r="129" spans="1:9">
      <c r="A129" s="216">
        <v>127</v>
      </c>
      <c r="B129" s="217">
        <v>42639</v>
      </c>
      <c r="C129" s="218" t="s">
        <v>110</v>
      </c>
      <c r="D129" s="218"/>
      <c r="E129" s="219" t="s">
        <v>77</v>
      </c>
      <c r="F129" s="219">
        <v>1</v>
      </c>
      <c r="G129" s="219" t="s">
        <v>47</v>
      </c>
      <c r="H129" s="220">
        <v>15000</v>
      </c>
      <c r="I129" s="221" t="s">
        <v>43</v>
      </c>
    </row>
    <row r="130" spans="1:9">
      <c r="A130" s="216">
        <v>128</v>
      </c>
      <c r="B130" s="217">
        <v>42639</v>
      </c>
      <c r="C130" s="218" t="s">
        <v>110</v>
      </c>
      <c r="D130" s="218"/>
      <c r="E130" s="219" t="s">
        <v>77</v>
      </c>
      <c r="F130" s="219">
        <v>2</v>
      </c>
      <c r="G130" s="219" t="s">
        <v>44</v>
      </c>
      <c r="H130" s="220">
        <v>50000</v>
      </c>
      <c r="I130" s="221" t="s">
        <v>43</v>
      </c>
    </row>
    <row r="131" spans="1:9">
      <c r="A131" s="216">
        <v>129</v>
      </c>
      <c r="B131" s="217">
        <v>42640</v>
      </c>
      <c r="C131" s="218" t="s">
        <v>68</v>
      </c>
      <c r="D131" s="218"/>
      <c r="E131" s="219" t="s">
        <v>77</v>
      </c>
      <c r="F131" s="219">
        <v>100</v>
      </c>
      <c r="G131" s="219" t="s">
        <v>65</v>
      </c>
      <c r="H131" s="220">
        <v>500000</v>
      </c>
      <c r="I131" s="221" t="s">
        <v>38</v>
      </c>
    </row>
    <row r="132" spans="1:9">
      <c r="A132" s="216">
        <v>130</v>
      </c>
      <c r="B132" s="217">
        <v>42640</v>
      </c>
      <c r="C132" s="218" t="s">
        <v>110</v>
      </c>
      <c r="D132" s="218"/>
      <c r="E132" s="219" t="s">
        <v>77</v>
      </c>
      <c r="F132" s="219">
        <v>2</v>
      </c>
      <c r="G132" s="219" t="s">
        <v>47</v>
      </c>
      <c r="H132" s="220">
        <v>140000</v>
      </c>
      <c r="I132" s="221" t="s">
        <v>43</v>
      </c>
    </row>
    <row r="133" spans="1:9">
      <c r="A133" s="216">
        <v>131</v>
      </c>
      <c r="B133" s="217">
        <v>42641</v>
      </c>
      <c r="C133" s="218" t="s">
        <v>693</v>
      </c>
      <c r="D133" s="218"/>
      <c r="E133" s="219" t="s">
        <v>77</v>
      </c>
      <c r="F133" s="219">
        <v>2</v>
      </c>
      <c r="G133" s="219" t="s">
        <v>47</v>
      </c>
      <c r="H133" s="220">
        <v>50000</v>
      </c>
      <c r="I133" s="221" t="s">
        <v>43</v>
      </c>
    </row>
    <row r="134" spans="1:9">
      <c r="A134" s="216">
        <v>132</v>
      </c>
      <c r="B134" s="217">
        <v>42653</v>
      </c>
      <c r="C134" s="218" t="s">
        <v>694</v>
      </c>
      <c r="D134" s="218" t="s">
        <v>112</v>
      </c>
      <c r="E134" s="219" t="s">
        <v>542</v>
      </c>
      <c r="F134" s="219">
        <v>2</v>
      </c>
      <c r="G134" s="219" t="s">
        <v>46</v>
      </c>
      <c r="H134" s="220">
        <v>15000</v>
      </c>
      <c r="I134" s="221" t="s">
        <v>81</v>
      </c>
    </row>
    <row r="135" spans="1:9">
      <c r="A135" s="216">
        <v>133</v>
      </c>
      <c r="B135" s="217">
        <v>42654</v>
      </c>
      <c r="C135" s="218" t="s">
        <v>653</v>
      </c>
      <c r="D135" s="218"/>
      <c r="E135" s="219" t="s">
        <v>77</v>
      </c>
      <c r="F135" s="219">
        <v>1</v>
      </c>
      <c r="G135" s="219" t="s">
        <v>47</v>
      </c>
      <c r="H135" s="220">
        <v>50000</v>
      </c>
      <c r="I135" s="221" t="s">
        <v>43</v>
      </c>
    </row>
    <row r="136" spans="1:9">
      <c r="A136" s="216">
        <v>134</v>
      </c>
      <c r="B136" s="217">
        <v>42654</v>
      </c>
      <c r="C136" s="218" t="s">
        <v>71</v>
      </c>
      <c r="D136" s="218" t="s">
        <v>695</v>
      </c>
      <c r="E136" s="219" t="s">
        <v>542</v>
      </c>
      <c r="F136" s="219">
        <v>1</v>
      </c>
      <c r="G136" s="219" t="s">
        <v>46</v>
      </c>
      <c r="H136" s="220">
        <v>50000</v>
      </c>
      <c r="I136" s="221" t="s">
        <v>27</v>
      </c>
    </row>
    <row r="137" spans="1:9">
      <c r="A137" s="216">
        <v>135</v>
      </c>
      <c r="B137" s="217">
        <v>42655</v>
      </c>
      <c r="C137" s="218" t="s">
        <v>670</v>
      </c>
      <c r="D137" s="218"/>
      <c r="E137" s="219" t="s">
        <v>77</v>
      </c>
      <c r="F137" s="219">
        <v>14</v>
      </c>
      <c r="G137" s="219" t="s">
        <v>46</v>
      </c>
      <c r="H137" s="220">
        <v>23200</v>
      </c>
      <c r="I137" s="221" t="s">
        <v>43</v>
      </c>
    </row>
    <row r="138" spans="1:9">
      <c r="A138" s="216">
        <v>136</v>
      </c>
      <c r="B138" s="217">
        <v>42658</v>
      </c>
      <c r="C138" s="218" t="s">
        <v>696</v>
      </c>
      <c r="D138" s="218"/>
      <c r="E138" s="219" t="s">
        <v>77</v>
      </c>
      <c r="F138" s="219">
        <v>10</v>
      </c>
      <c r="G138" s="219" t="s">
        <v>46</v>
      </c>
      <c r="H138" s="220">
        <v>10000</v>
      </c>
      <c r="I138" s="221" t="s">
        <v>43</v>
      </c>
    </row>
    <row r="139" spans="1:9">
      <c r="A139" s="216">
        <v>137</v>
      </c>
      <c r="B139" s="217">
        <v>42660</v>
      </c>
      <c r="C139" s="218" t="s">
        <v>653</v>
      </c>
      <c r="D139" s="218"/>
      <c r="E139" s="219" t="s">
        <v>77</v>
      </c>
      <c r="F139" s="219">
        <v>2</v>
      </c>
      <c r="G139" s="219" t="s">
        <v>47</v>
      </c>
      <c r="H139" s="220">
        <v>60000</v>
      </c>
      <c r="I139" s="221" t="s">
        <v>43</v>
      </c>
    </row>
    <row r="140" spans="1:9">
      <c r="A140" s="216">
        <v>138</v>
      </c>
      <c r="B140" s="217">
        <v>42672</v>
      </c>
      <c r="C140" s="218" t="s">
        <v>928</v>
      </c>
      <c r="D140" s="218"/>
      <c r="E140" s="219" t="s">
        <v>77</v>
      </c>
      <c r="F140" s="219">
        <v>1</v>
      </c>
      <c r="G140" s="219" t="s">
        <v>42</v>
      </c>
      <c r="H140" s="220">
        <v>54000</v>
      </c>
      <c r="I140" s="221" t="s">
        <v>27</v>
      </c>
    </row>
    <row r="141" spans="1:9">
      <c r="A141" s="216">
        <v>139</v>
      </c>
      <c r="B141" s="217">
        <v>42672</v>
      </c>
      <c r="C141" s="218" t="s">
        <v>928</v>
      </c>
      <c r="D141" s="218"/>
      <c r="E141" s="219" t="s">
        <v>77</v>
      </c>
      <c r="F141" s="219">
        <v>2</v>
      </c>
      <c r="G141" s="219" t="s">
        <v>42</v>
      </c>
      <c r="H141" s="220">
        <v>203280</v>
      </c>
      <c r="I141" s="221" t="s">
        <v>63</v>
      </c>
    </row>
    <row r="142" spans="1:9">
      <c r="A142" s="216">
        <v>140</v>
      </c>
      <c r="B142" s="217">
        <v>42674</v>
      </c>
      <c r="C142" s="218" t="s">
        <v>654</v>
      </c>
      <c r="D142" s="218"/>
      <c r="E142" s="219" t="s">
        <v>77</v>
      </c>
      <c r="F142" s="219">
        <v>1</v>
      </c>
      <c r="G142" s="219" t="s">
        <v>47</v>
      </c>
      <c r="H142" s="220">
        <v>20000</v>
      </c>
      <c r="I142" s="221" t="s">
        <v>43</v>
      </c>
    </row>
    <row r="143" spans="1:9">
      <c r="A143" s="216">
        <v>141</v>
      </c>
      <c r="B143" s="217">
        <v>42676</v>
      </c>
      <c r="C143" s="218" t="s">
        <v>110</v>
      </c>
      <c r="D143" s="218"/>
      <c r="E143" s="219" t="s">
        <v>77</v>
      </c>
      <c r="F143" s="219">
        <v>29</v>
      </c>
      <c r="G143" s="219" t="s">
        <v>46</v>
      </c>
      <c r="H143" s="220">
        <v>20300</v>
      </c>
      <c r="I143" s="221" t="s">
        <v>43</v>
      </c>
    </row>
    <row r="144" spans="1:9">
      <c r="A144" s="216">
        <v>142</v>
      </c>
      <c r="B144" s="217">
        <v>42676</v>
      </c>
      <c r="C144" s="218" t="s">
        <v>697</v>
      </c>
      <c r="D144" s="218"/>
      <c r="E144" s="219" t="s">
        <v>77</v>
      </c>
      <c r="F144" s="219">
        <v>13</v>
      </c>
      <c r="G144" s="219" t="s">
        <v>46</v>
      </c>
      <c r="H144" s="220">
        <v>19500</v>
      </c>
      <c r="I144" s="221" t="s">
        <v>43</v>
      </c>
    </row>
    <row r="145" spans="1:9">
      <c r="A145" s="216">
        <v>143</v>
      </c>
      <c r="B145" s="217">
        <v>42677</v>
      </c>
      <c r="C145" s="218" t="s">
        <v>110</v>
      </c>
      <c r="D145" s="218"/>
      <c r="E145" s="219" t="s">
        <v>77</v>
      </c>
      <c r="F145" s="219">
        <v>4</v>
      </c>
      <c r="G145" s="219" t="s">
        <v>47</v>
      </c>
      <c r="H145" s="220">
        <v>59000</v>
      </c>
      <c r="I145" s="221" t="s">
        <v>43</v>
      </c>
    </row>
    <row r="146" spans="1:9">
      <c r="A146" s="216">
        <v>144</v>
      </c>
      <c r="B146" s="217">
        <v>42677</v>
      </c>
      <c r="C146" s="218" t="s">
        <v>533</v>
      </c>
      <c r="D146" s="218"/>
      <c r="E146" s="219" t="s">
        <v>77</v>
      </c>
      <c r="F146" s="219">
        <v>3</v>
      </c>
      <c r="G146" s="219" t="s">
        <v>41</v>
      </c>
      <c r="H146" s="220">
        <v>105000</v>
      </c>
      <c r="I146" s="221" t="s">
        <v>40</v>
      </c>
    </row>
    <row r="147" spans="1:9">
      <c r="A147" s="216">
        <v>145</v>
      </c>
      <c r="B147" s="217">
        <v>42678</v>
      </c>
      <c r="C147" s="218" t="s">
        <v>698</v>
      </c>
      <c r="D147" s="218"/>
      <c r="E147" s="219" t="s">
        <v>77</v>
      </c>
      <c r="F147" s="219">
        <v>52</v>
      </c>
      <c r="G147" s="219" t="s">
        <v>39</v>
      </c>
      <c r="H147" s="220">
        <v>2575000</v>
      </c>
      <c r="I147" s="221" t="s">
        <v>38</v>
      </c>
    </row>
    <row r="148" spans="1:9">
      <c r="A148" s="216">
        <v>146</v>
      </c>
      <c r="B148" s="217">
        <v>42678</v>
      </c>
      <c r="C148" s="218" t="s">
        <v>699</v>
      </c>
      <c r="D148" s="218"/>
      <c r="E148" s="219" t="s">
        <v>77</v>
      </c>
      <c r="F148" s="219">
        <v>10</v>
      </c>
      <c r="G148" s="219" t="s">
        <v>47</v>
      </c>
      <c r="H148" s="220">
        <v>200000</v>
      </c>
      <c r="I148" s="221" t="s">
        <v>43</v>
      </c>
    </row>
    <row r="149" spans="1:9">
      <c r="A149" s="216">
        <v>147</v>
      </c>
      <c r="B149" s="217">
        <v>42679</v>
      </c>
      <c r="C149" s="218" t="s">
        <v>926</v>
      </c>
      <c r="D149" s="218"/>
      <c r="E149" s="219" t="s">
        <v>77</v>
      </c>
      <c r="F149" s="219">
        <v>4</v>
      </c>
      <c r="G149" s="219" t="s">
        <v>42</v>
      </c>
      <c r="H149" s="220">
        <v>800000</v>
      </c>
      <c r="I149" s="221" t="s">
        <v>63</v>
      </c>
    </row>
    <row r="150" spans="1:9">
      <c r="A150" s="216">
        <v>148</v>
      </c>
      <c r="B150" s="217">
        <v>42683</v>
      </c>
      <c r="C150" s="218" t="s">
        <v>700</v>
      </c>
      <c r="D150" s="218"/>
      <c r="E150" s="219" t="s">
        <v>77</v>
      </c>
      <c r="F150" s="219">
        <v>7</v>
      </c>
      <c r="G150" s="219" t="s">
        <v>42</v>
      </c>
      <c r="H150" s="220">
        <v>56000</v>
      </c>
      <c r="I150" s="221" t="s">
        <v>43</v>
      </c>
    </row>
    <row r="151" spans="1:9">
      <c r="A151" s="216">
        <v>149</v>
      </c>
      <c r="B151" s="217">
        <v>42688</v>
      </c>
      <c r="C151" s="218" t="s">
        <v>692</v>
      </c>
      <c r="D151" s="218"/>
      <c r="E151" s="219" t="s">
        <v>77</v>
      </c>
      <c r="F151" s="219">
        <v>3</v>
      </c>
      <c r="G151" s="219" t="s">
        <v>47</v>
      </c>
      <c r="H151" s="220">
        <v>60000</v>
      </c>
      <c r="I151" s="221" t="s">
        <v>43</v>
      </c>
    </row>
    <row r="152" spans="1:9">
      <c r="A152" s="216">
        <v>150</v>
      </c>
      <c r="B152" s="217">
        <v>42688</v>
      </c>
      <c r="C152" s="218" t="s">
        <v>654</v>
      </c>
      <c r="D152" s="218"/>
      <c r="E152" s="219" t="s">
        <v>77</v>
      </c>
      <c r="F152" s="219">
        <v>4</v>
      </c>
      <c r="G152" s="219" t="s">
        <v>39</v>
      </c>
      <c r="H152" s="220">
        <v>200000</v>
      </c>
      <c r="I152" s="221" t="s">
        <v>38</v>
      </c>
    </row>
    <row r="153" spans="1:9">
      <c r="A153" s="216">
        <v>151</v>
      </c>
      <c r="B153" s="217">
        <v>42689</v>
      </c>
      <c r="C153" s="218" t="s">
        <v>701</v>
      </c>
      <c r="D153" s="218"/>
      <c r="E153" s="219" t="s">
        <v>77</v>
      </c>
      <c r="F153" s="219">
        <v>256</v>
      </c>
      <c r="G153" s="219" t="s">
        <v>46</v>
      </c>
      <c r="H153" s="220">
        <v>497200</v>
      </c>
      <c r="I153" s="221" t="s">
        <v>43</v>
      </c>
    </row>
    <row r="154" spans="1:9">
      <c r="A154" s="216">
        <v>152</v>
      </c>
      <c r="B154" s="217">
        <v>42691</v>
      </c>
      <c r="C154" s="218" t="s">
        <v>110</v>
      </c>
      <c r="D154" s="218"/>
      <c r="E154" s="219" t="s">
        <v>77</v>
      </c>
      <c r="F154" s="219">
        <v>2</v>
      </c>
      <c r="G154" s="219" t="s">
        <v>47</v>
      </c>
      <c r="H154" s="220">
        <v>20000</v>
      </c>
      <c r="I154" s="221" t="s">
        <v>43</v>
      </c>
    </row>
    <row r="155" spans="1:9">
      <c r="A155" s="216">
        <v>153</v>
      </c>
      <c r="B155" s="217">
        <v>42697</v>
      </c>
      <c r="C155" s="218" t="s">
        <v>110</v>
      </c>
      <c r="D155" s="218"/>
      <c r="E155" s="219" t="s">
        <v>77</v>
      </c>
      <c r="F155" s="219">
        <v>2</v>
      </c>
      <c r="G155" s="219" t="s">
        <v>47</v>
      </c>
      <c r="H155" s="220">
        <v>70000</v>
      </c>
      <c r="I155" s="221" t="s">
        <v>43</v>
      </c>
    </row>
    <row r="156" spans="1:9">
      <c r="A156" s="216">
        <v>154</v>
      </c>
      <c r="B156" s="217">
        <v>42700</v>
      </c>
      <c r="C156" s="218" t="s">
        <v>929</v>
      </c>
      <c r="D156" s="218"/>
      <c r="E156" s="219" t="s">
        <v>77</v>
      </c>
      <c r="F156" s="219">
        <v>3</v>
      </c>
      <c r="G156" s="219" t="s">
        <v>42</v>
      </c>
      <c r="H156" s="220">
        <v>352260</v>
      </c>
      <c r="I156" s="221" t="s">
        <v>63</v>
      </c>
    </row>
    <row r="157" spans="1:9">
      <c r="A157" s="216">
        <v>155</v>
      </c>
      <c r="B157" s="217">
        <v>42701</v>
      </c>
      <c r="C157" s="218" t="s">
        <v>702</v>
      </c>
      <c r="D157" s="218"/>
      <c r="E157" s="219" t="s">
        <v>77</v>
      </c>
      <c r="F157" s="219">
        <v>30</v>
      </c>
      <c r="G157" s="219" t="s">
        <v>47</v>
      </c>
      <c r="H157" s="220">
        <v>1500000</v>
      </c>
      <c r="I157" s="221" t="s">
        <v>40</v>
      </c>
    </row>
    <row r="158" spans="1:9">
      <c r="A158" s="216">
        <v>156</v>
      </c>
      <c r="B158" s="217">
        <v>42702</v>
      </c>
      <c r="C158" s="218" t="s">
        <v>110</v>
      </c>
      <c r="D158" s="218"/>
      <c r="E158" s="219" t="s">
        <v>77</v>
      </c>
      <c r="F158" s="219">
        <v>2</v>
      </c>
      <c r="G158" s="219" t="s">
        <v>47</v>
      </c>
      <c r="H158" s="220">
        <v>30000</v>
      </c>
      <c r="I158" s="221" t="s">
        <v>43</v>
      </c>
    </row>
    <row r="159" spans="1:9">
      <c r="A159" s="216">
        <v>157</v>
      </c>
      <c r="B159" s="217">
        <v>42703</v>
      </c>
      <c r="C159" s="218" t="s">
        <v>68</v>
      </c>
      <c r="D159" s="218"/>
      <c r="E159" s="219" t="s">
        <v>77</v>
      </c>
      <c r="F159" s="219">
        <v>100</v>
      </c>
      <c r="G159" s="219" t="s">
        <v>65</v>
      </c>
      <c r="H159" s="220">
        <v>500000</v>
      </c>
      <c r="I159" s="221" t="s">
        <v>40</v>
      </c>
    </row>
    <row r="160" spans="1:9">
      <c r="A160" s="216">
        <v>158</v>
      </c>
      <c r="B160" s="217">
        <v>42704</v>
      </c>
      <c r="C160" s="218" t="s">
        <v>654</v>
      </c>
      <c r="D160" s="218"/>
      <c r="E160" s="219" t="s">
        <v>77</v>
      </c>
      <c r="F160" s="219">
        <v>15</v>
      </c>
      <c r="G160" s="219" t="s">
        <v>47</v>
      </c>
      <c r="H160" s="220">
        <v>750000</v>
      </c>
      <c r="I160" s="221" t="s">
        <v>40</v>
      </c>
    </row>
    <row r="161" spans="1:9" ht="14.25" thickBot="1">
      <c r="A161" s="223">
        <v>159</v>
      </c>
      <c r="B161" s="224">
        <v>42706</v>
      </c>
      <c r="C161" s="225" t="s">
        <v>654</v>
      </c>
      <c r="D161" s="225"/>
      <c r="E161" s="226" t="s">
        <v>77</v>
      </c>
      <c r="F161" s="226">
        <v>10</v>
      </c>
      <c r="G161" s="226" t="s">
        <v>47</v>
      </c>
      <c r="H161" s="227">
        <v>500000</v>
      </c>
      <c r="I161" s="228" t="s">
        <v>40</v>
      </c>
    </row>
    <row r="162" spans="1:9">
      <c r="A162" s="229">
        <v>160</v>
      </c>
      <c r="B162" s="230">
        <v>42707</v>
      </c>
      <c r="C162" s="218" t="s">
        <v>926</v>
      </c>
      <c r="D162" s="231"/>
      <c r="E162" s="232" t="s">
        <v>77</v>
      </c>
      <c r="F162" s="232">
        <v>4</v>
      </c>
      <c r="G162" s="232" t="s">
        <v>42</v>
      </c>
      <c r="H162" s="233">
        <v>200000</v>
      </c>
      <c r="I162" s="234" t="s">
        <v>27</v>
      </c>
    </row>
    <row r="163" spans="1:9">
      <c r="A163" s="216">
        <v>161</v>
      </c>
      <c r="B163" s="217">
        <v>42707</v>
      </c>
      <c r="C163" s="218" t="s">
        <v>703</v>
      </c>
      <c r="D163" s="218"/>
      <c r="E163" s="219" t="s">
        <v>77</v>
      </c>
      <c r="F163" s="219">
        <v>50</v>
      </c>
      <c r="G163" s="219" t="s">
        <v>47</v>
      </c>
      <c r="H163" s="220">
        <v>5000000</v>
      </c>
      <c r="I163" s="221" t="s">
        <v>40</v>
      </c>
    </row>
    <row r="164" spans="1:9">
      <c r="A164" s="216">
        <v>162</v>
      </c>
      <c r="B164" s="217">
        <v>42708</v>
      </c>
      <c r="C164" s="218" t="s">
        <v>930</v>
      </c>
      <c r="D164" s="218"/>
      <c r="E164" s="219" t="s">
        <v>77</v>
      </c>
      <c r="F164" s="219">
        <v>4</v>
      </c>
      <c r="G164" s="219" t="s">
        <v>42</v>
      </c>
      <c r="H164" s="220">
        <v>80000</v>
      </c>
      <c r="I164" s="221" t="s">
        <v>27</v>
      </c>
    </row>
    <row r="165" spans="1:9">
      <c r="A165" s="216">
        <v>163</v>
      </c>
      <c r="B165" s="217">
        <v>42710</v>
      </c>
      <c r="C165" s="218" t="s">
        <v>654</v>
      </c>
      <c r="D165" s="218"/>
      <c r="E165" s="219" t="s">
        <v>77</v>
      </c>
      <c r="F165" s="219">
        <v>5</v>
      </c>
      <c r="G165" s="219" t="s">
        <v>47</v>
      </c>
      <c r="H165" s="220">
        <v>500000</v>
      </c>
      <c r="I165" s="221" t="s">
        <v>40</v>
      </c>
    </row>
    <row r="166" spans="1:9">
      <c r="A166" s="216">
        <v>164</v>
      </c>
      <c r="B166" s="217">
        <v>42710</v>
      </c>
      <c r="C166" s="218" t="s">
        <v>931</v>
      </c>
      <c r="D166" s="218"/>
      <c r="E166" s="219" t="s">
        <v>77</v>
      </c>
      <c r="F166" s="219">
        <v>6</v>
      </c>
      <c r="G166" s="219" t="s">
        <v>45</v>
      </c>
      <c r="H166" s="220">
        <v>275000</v>
      </c>
      <c r="I166" s="221" t="s">
        <v>63</v>
      </c>
    </row>
    <row r="167" spans="1:9">
      <c r="A167" s="216">
        <v>165</v>
      </c>
      <c r="B167" s="217">
        <v>42711</v>
      </c>
      <c r="C167" s="218" t="s">
        <v>704</v>
      </c>
      <c r="D167" s="218"/>
      <c r="E167" s="219" t="s">
        <v>77</v>
      </c>
      <c r="F167" s="219">
        <v>20</v>
      </c>
      <c r="G167" s="219" t="s">
        <v>45</v>
      </c>
      <c r="H167" s="220">
        <v>200000</v>
      </c>
      <c r="I167" s="221" t="s">
        <v>27</v>
      </c>
    </row>
    <row r="168" spans="1:9">
      <c r="A168" s="216">
        <v>166</v>
      </c>
      <c r="B168" s="217">
        <v>42711</v>
      </c>
      <c r="C168" s="218" t="s">
        <v>110</v>
      </c>
      <c r="D168" s="218"/>
      <c r="E168" s="219" t="s">
        <v>77</v>
      </c>
      <c r="F168" s="219">
        <v>3</v>
      </c>
      <c r="G168" s="219" t="s">
        <v>47</v>
      </c>
      <c r="H168" s="220">
        <v>130000</v>
      </c>
      <c r="I168" s="221" t="s">
        <v>43</v>
      </c>
    </row>
    <row r="169" spans="1:9">
      <c r="A169" s="216">
        <v>167</v>
      </c>
      <c r="B169" s="217">
        <v>42712</v>
      </c>
      <c r="C169" s="218" t="s">
        <v>705</v>
      </c>
      <c r="D169" s="218"/>
      <c r="E169" s="219" t="s">
        <v>77</v>
      </c>
      <c r="F169" s="219">
        <v>30</v>
      </c>
      <c r="G169" s="219" t="s">
        <v>47</v>
      </c>
      <c r="H169" s="220">
        <v>2400000</v>
      </c>
      <c r="I169" s="221" t="s">
        <v>40</v>
      </c>
    </row>
    <row r="170" spans="1:9">
      <c r="A170" s="216">
        <v>168</v>
      </c>
      <c r="B170" s="217">
        <v>42713</v>
      </c>
      <c r="C170" s="218" t="s">
        <v>706</v>
      </c>
      <c r="D170" s="218"/>
      <c r="E170" s="219" t="s">
        <v>77</v>
      </c>
      <c r="F170" s="219">
        <v>45</v>
      </c>
      <c r="G170" s="219" t="s">
        <v>39</v>
      </c>
      <c r="H170" s="220">
        <v>1500000</v>
      </c>
      <c r="I170" s="221" t="s">
        <v>38</v>
      </c>
    </row>
    <row r="171" spans="1:9">
      <c r="A171" s="216">
        <v>169</v>
      </c>
      <c r="B171" s="217">
        <v>42713</v>
      </c>
      <c r="C171" s="218" t="s">
        <v>932</v>
      </c>
      <c r="D171" s="218" t="s">
        <v>707</v>
      </c>
      <c r="E171" s="219" t="s">
        <v>542</v>
      </c>
      <c r="F171" s="219">
        <v>1</v>
      </c>
      <c r="G171" s="219" t="s">
        <v>42</v>
      </c>
      <c r="H171" s="220">
        <v>34490</v>
      </c>
      <c r="I171" s="221" t="s">
        <v>55</v>
      </c>
    </row>
    <row r="172" spans="1:9">
      <c r="A172" s="216">
        <v>170</v>
      </c>
      <c r="B172" s="217">
        <v>42717</v>
      </c>
      <c r="C172" s="218" t="s">
        <v>708</v>
      </c>
      <c r="D172" s="218"/>
      <c r="E172" s="219" t="s">
        <v>77</v>
      </c>
      <c r="F172" s="219">
        <v>168</v>
      </c>
      <c r="G172" s="219" t="s">
        <v>46</v>
      </c>
      <c r="H172" s="220">
        <v>1680000</v>
      </c>
      <c r="I172" s="221" t="s">
        <v>27</v>
      </c>
    </row>
    <row r="173" spans="1:9">
      <c r="A173" s="216">
        <v>171</v>
      </c>
      <c r="B173" s="217">
        <v>42718</v>
      </c>
      <c r="C173" s="218" t="s">
        <v>706</v>
      </c>
      <c r="D173" s="218"/>
      <c r="E173" s="219" t="s">
        <v>77</v>
      </c>
      <c r="F173" s="219">
        <v>10</v>
      </c>
      <c r="G173" s="219" t="s">
        <v>47</v>
      </c>
      <c r="H173" s="220">
        <v>800000</v>
      </c>
      <c r="I173" s="221" t="s">
        <v>40</v>
      </c>
    </row>
    <row r="174" spans="1:9">
      <c r="A174" s="216">
        <v>172</v>
      </c>
      <c r="B174" s="217">
        <v>42720</v>
      </c>
      <c r="C174" s="218" t="s">
        <v>709</v>
      </c>
      <c r="D174" s="218"/>
      <c r="E174" s="219" t="s">
        <v>77</v>
      </c>
      <c r="F174" s="219">
        <v>39</v>
      </c>
      <c r="G174" s="219" t="s">
        <v>47</v>
      </c>
      <c r="H174" s="220">
        <v>1342000</v>
      </c>
      <c r="I174" s="221" t="s">
        <v>27</v>
      </c>
    </row>
    <row r="175" spans="1:9">
      <c r="A175" s="216">
        <v>173</v>
      </c>
      <c r="B175" s="217">
        <v>42721</v>
      </c>
      <c r="C175" s="218" t="s">
        <v>933</v>
      </c>
      <c r="D175" s="218"/>
      <c r="E175" s="219" t="s">
        <v>77</v>
      </c>
      <c r="F175" s="219">
        <v>3</v>
      </c>
      <c r="G175" s="219" t="s">
        <v>42</v>
      </c>
      <c r="H175" s="220">
        <v>332850</v>
      </c>
      <c r="I175" s="221" t="s">
        <v>63</v>
      </c>
    </row>
    <row r="176" spans="1:9">
      <c r="A176" s="216">
        <v>174</v>
      </c>
      <c r="B176" s="217">
        <v>42722</v>
      </c>
      <c r="C176" s="218" t="s">
        <v>926</v>
      </c>
      <c r="D176" s="218"/>
      <c r="E176" s="219" t="s">
        <v>77</v>
      </c>
      <c r="F176" s="219">
        <v>4</v>
      </c>
      <c r="G176" s="219" t="s">
        <v>42</v>
      </c>
      <c r="H176" s="220">
        <v>800000</v>
      </c>
      <c r="I176" s="221" t="s">
        <v>63</v>
      </c>
    </row>
    <row r="177" spans="1:9">
      <c r="A177" s="216">
        <v>175</v>
      </c>
      <c r="B177" s="217">
        <v>42724</v>
      </c>
      <c r="C177" s="218" t="s">
        <v>710</v>
      </c>
      <c r="D177" s="218"/>
      <c r="E177" s="219" t="s">
        <v>77</v>
      </c>
      <c r="F177" s="219">
        <v>100</v>
      </c>
      <c r="G177" s="219" t="s">
        <v>65</v>
      </c>
      <c r="H177" s="220">
        <v>500000</v>
      </c>
      <c r="I177" s="221" t="s">
        <v>40</v>
      </c>
    </row>
    <row r="178" spans="1:9">
      <c r="A178" s="216">
        <v>176</v>
      </c>
      <c r="B178" s="217">
        <v>42724</v>
      </c>
      <c r="C178" s="218" t="s">
        <v>110</v>
      </c>
      <c r="D178" s="218"/>
      <c r="E178" s="219" t="s">
        <v>77</v>
      </c>
      <c r="F178" s="219">
        <v>1</v>
      </c>
      <c r="G178" s="219" t="s">
        <v>47</v>
      </c>
      <c r="H178" s="220">
        <v>70000</v>
      </c>
      <c r="I178" s="221" t="s">
        <v>43</v>
      </c>
    </row>
    <row r="179" spans="1:9">
      <c r="A179" s="216">
        <v>177</v>
      </c>
      <c r="B179" s="217">
        <v>42731</v>
      </c>
      <c r="C179" s="218" t="s">
        <v>706</v>
      </c>
      <c r="D179" s="218"/>
      <c r="E179" s="219" t="s">
        <v>77</v>
      </c>
      <c r="F179" s="219">
        <v>13</v>
      </c>
      <c r="G179" s="219" t="s">
        <v>42</v>
      </c>
      <c r="H179" s="220">
        <v>2600000</v>
      </c>
      <c r="I179" s="221" t="s">
        <v>27</v>
      </c>
    </row>
    <row r="180" spans="1:9">
      <c r="A180" s="216">
        <v>178</v>
      </c>
      <c r="B180" s="217">
        <v>42733</v>
      </c>
      <c r="C180" s="218" t="s">
        <v>71</v>
      </c>
      <c r="D180" s="218" t="s">
        <v>112</v>
      </c>
      <c r="E180" s="219" t="s">
        <v>542</v>
      </c>
      <c r="F180" s="219">
        <v>2</v>
      </c>
      <c r="G180" s="219" t="s">
        <v>51</v>
      </c>
      <c r="H180" s="220">
        <v>15000</v>
      </c>
      <c r="I180" s="221" t="s">
        <v>81</v>
      </c>
    </row>
    <row r="181" spans="1:9" ht="14.25" thickBot="1">
      <c r="A181" s="235"/>
      <c r="B181" s="236" t="s">
        <v>647</v>
      </c>
      <c r="C181" s="236"/>
      <c r="D181" s="236"/>
      <c r="E181" s="236"/>
      <c r="F181" s="237">
        <v>5909</v>
      </c>
      <c r="G181" s="236"/>
      <c r="H181" s="237">
        <v>59206995</v>
      </c>
      <c r="I181" s="238"/>
    </row>
    <row r="182" spans="1:9">
      <c r="H182" s="13"/>
    </row>
    <row r="183" spans="1:9">
      <c r="H183" s="13"/>
    </row>
    <row r="184" spans="1:9">
      <c r="H184" s="13"/>
    </row>
    <row r="185" spans="1:9">
      <c r="H185" s="13"/>
    </row>
    <row r="186" spans="1:9">
      <c r="H186" s="13"/>
    </row>
    <row r="187" spans="1:9">
      <c r="H187" s="13"/>
    </row>
    <row r="188" spans="1:9">
      <c r="H188" s="13"/>
    </row>
    <row r="189" spans="1:9">
      <c r="H189" s="13"/>
    </row>
    <row r="190" spans="1:9">
      <c r="H190" s="13"/>
    </row>
    <row r="191" spans="1:9">
      <c r="H191" s="13"/>
    </row>
    <row r="192" spans="1:9">
      <c r="H192" s="13"/>
    </row>
    <row r="193" spans="8:8">
      <c r="H193" s="13"/>
    </row>
    <row r="194" spans="8:8">
      <c r="H194" s="13"/>
    </row>
    <row r="195" spans="8:8">
      <c r="H195" s="13"/>
    </row>
    <row r="196" spans="8:8">
      <c r="H196" s="13"/>
    </row>
    <row r="197" spans="8:8">
      <c r="H197" s="13"/>
    </row>
    <row r="198" spans="8:8">
      <c r="H198" s="13"/>
    </row>
    <row r="199" spans="8:8">
      <c r="H199" s="13"/>
    </row>
    <row r="200" spans="8:8">
      <c r="H200" s="13"/>
    </row>
    <row r="201" spans="8:8">
      <c r="H201" s="13"/>
    </row>
    <row r="202" spans="8:8">
      <c r="H202" s="13"/>
    </row>
    <row r="203" spans="8:8">
      <c r="H203" s="13"/>
    </row>
    <row r="204" spans="8:8">
      <c r="H204" s="13"/>
    </row>
    <row r="205" spans="8:8">
      <c r="H205" s="13"/>
    </row>
    <row r="206" spans="8:8">
      <c r="H206" s="13"/>
    </row>
    <row r="207" spans="8:8">
      <c r="H207" s="13"/>
    </row>
    <row r="208" spans="8:8">
      <c r="H208" s="13"/>
    </row>
    <row r="209" spans="8:8">
      <c r="H209" s="13"/>
    </row>
    <row r="210" spans="8:8">
      <c r="H210" s="13"/>
    </row>
    <row r="211" spans="8:8">
      <c r="H211" s="13"/>
    </row>
    <row r="212" spans="8:8">
      <c r="H212" s="13"/>
    </row>
    <row r="213" spans="8:8">
      <c r="H213" s="13"/>
    </row>
    <row r="214" spans="8:8">
      <c r="H214" s="13"/>
    </row>
    <row r="215" spans="8:8">
      <c r="H215" s="13"/>
    </row>
    <row r="216" spans="8:8">
      <c r="H216" s="13"/>
    </row>
    <row r="217" spans="8:8">
      <c r="H217" s="13"/>
    </row>
    <row r="218" spans="8:8">
      <c r="H218" s="13"/>
    </row>
    <row r="219" spans="8:8">
      <c r="H219" s="13"/>
    </row>
    <row r="220" spans="8:8">
      <c r="H220" s="13"/>
    </row>
    <row r="221" spans="8:8">
      <c r="H221" s="13"/>
    </row>
    <row r="222" spans="8:8">
      <c r="H222" s="13"/>
    </row>
    <row r="223" spans="8:8">
      <c r="H223" s="13"/>
    </row>
    <row r="224" spans="8:8">
      <c r="H224" s="13"/>
    </row>
    <row r="225" spans="8:8">
      <c r="H225" s="13"/>
    </row>
    <row r="226" spans="8:8">
      <c r="H226" s="13"/>
    </row>
    <row r="227" spans="8:8">
      <c r="H227" s="13"/>
    </row>
    <row r="228" spans="8:8">
      <c r="H228" s="13"/>
    </row>
    <row r="229" spans="8:8">
      <c r="H229" s="13"/>
    </row>
    <row r="230" spans="8:8">
      <c r="H230" s="13"/>
    </row>
    <row r="231" spans="8:8">
      <c r="H231" s="13"/>
    </row>
    <row r="232" spans="8:8">
      <c r="H232" s="13"/>
    </row>
    <row r="233" spans="8:8">
      <c r="H233" s="13"/>
    </row>
    <row r="234" spans="8:8">
      <c r="H234" s="13"/>
    </row>
    <row r="235" spans="8:8">
      <c r="H235" s="13"/>
    </row>
    <row r="236" spans="8:8">
      <c r="H236" s="13"/>
    </row>
    <row r="237" spans="8:8">
      <c r="H237" s="13"/>
    </row>
    <row r="238" spans="8:8">
      <c r="H238" s="13"/>
    </row>
    <row r="239" spans="8:8">
      <c r="H239" s="13"/>
    </row>
    <row r="240" spans="8:8">
      <c r="H240" s="13"/>
    </row>
    <row r="241" spans="8:8">
      <c r="H241" s="13"/>
    </row>
    <row r="242" spans="8:8">
      <c r="H242" s="13"/>
    </row>
    <row r="243" spans="8:8">
      <c r="H243" s="13"/>
    </row>
    <row r="244" spans="8:8">
      <c r="H244" s="13"/>
    </row>
    <row r="245" spans="8:8">
      <c r="H245" s="13"/>
    </row>
    <row r="246" spans="8:8">
      <c r="H246" s="13"/>
    </row>
    <row r="247" spans="8:8">
      <c r="H247" s="13"/>
    </row>
    <row r="248" spans="8:8">
      <c r="H248" s="13"/>
    </row>
    <row r="249" spans="8:8">
      <c r="H249" s="13"/>
    </row>
    <row r="250" spans="8:8">
      <c r="H250" s="13"/>
    </row>
    <row r="251" spans="8:8">
      <c r="H251" s="13"/>
    </row>
    <row r="252" spans="8:8">
      <c r="H252" s="13"/>
    </row>
    <row r="253" spans="8:8">
      <c r="H253" s="13"/>
    </row>
    <row r="254" spans="8:8">
      <c r="H254" s="13"/>
    </row>
    <row r="255" spans="8:8">
      <c r="H255" s="13"/>
    </row>
    <row r="256" spans="8:8">
      <c r="H256" s="13"/>
    </row>
    <row r="257" spans="8:8">
      <c r="H257" s="13"/>
    </row>
    <row r="258" spans="8:8">
      <c r="H258" s="13"/>
    </row>
    <row r="259" spans="8:8">
      <c r="H259" s="13"/>
    </row>
    <row r="260" spans="8:8">
      <c r="H260" s="13"/>
    </row>
    <row r="261" spans="8:8">
      <c r="H261" s="13"/>
    </row>
    <row r="262" spans="8:8">
      <c r="H262" s="13"/>
    </row>
    <row r="263" spans="8:8">
      <c r="H263" s="13"/>
    </row>
    <row r="264" spans="8:8">
      <c r="H264" s="13"/>
    </row>
    <row r="265" spans="8:8">
      <c r="H265" s="13"/>
    </row>
    <row r="266" spans="8:8">
      <c r="H266" s="13"/>
    </row>
    <row r="267" spans="8:8">
      <c r="H267" s="13"/>
    </row>
    <row r="268" spans="8:8">
      <c r="H268" s="13"/>
    </row>
    <row r="269" spans="8:8">
      <c r="H269" s="13"/>
    </row>
    <row r="270" spans="8:8">
      <c r="H270" s="13"/>
    </row>
    <row r="271" spans="8:8">
      <c r="H271" s="13"/>
    </row>
    <row r="272" spans="8:8">
      <c r="H272" s="13"/>
    </row>
    <row r="273" spans="8:8">
      <c r="H273" s="13"/>
    </row>
    <row r="274" spans="8:8">
      <c r="H274" s="13"/>
    </row>
    <row r="275" spans="8:8">
      <c r="H275" s="13"/>
    </row>
    <row r="276" spans="8:8">
      <c r="H276" s="13"/>
    </row>
    <row r="277" spans="8:8">
      <c r="H277" s="13"/>
    </row>
    <row r="278" spans="8:8">
      <c r="H278" s="13"/>
    </row>
    <row r="279" spans="8:8">
      <c r="H279" s="13"/>
    </row>
    <row r="280" spans="8:8">
      <c r="H280" s="13"/>
    </row>
    <row r="281" spans="8:8">
      <c r="H281" s="13"/>
    </row>
    <row r="282" spans="8:8">
      <c r="H282" s="13"/>
    </row>
    <row r="283" spans="8:8">
      <c r="H283" s="13"/>
    </row>
    <row r="284" spans="8:8">
      <c r="H284" s="13"/>
    </row>
    <row r="285" spans="8:8">
      <c r="H285" s="13"/>
    </row>
    <row r="286" spans="8:8">
      <c r="H286" s="13"/>
    </row>
    <row r="287" spans="8:8">
      <c r="H287" s="13"/>
    </row>
    <row r="288" spans="8:8">
      <c r="H288" s="13"/>
    </row>
    <row r="289" spans="8:8">
      <c r="H289" s="13"/>
    </row>
    <row r="290" spans="8:8">
      <c r="H290" s="13"/>
    </row>
    <row r="291" spans="8:8">
      <c r="H291" s="13"/>
    </row>
    <row r="292" spans="8:8">
      <c r="H292" s="13"/>
    </row>
    <row r="293" spans="8:8">
      <c r="H293" s="13"/>
    </row>
    <row r="294" spans="8:8">
      <c r="H294" s="13"/>
    </row>
    <row r="295" spans="8:8">
      <c r="H295" s="13"/>
    </row>
    <row r="296" spans="8:8">
      <c r="H296" s="13"/>
    </row>
    <row r="297" spans="8:8">
      <c r="H297" s="13"/>
    </row>
    <row r="298" spans="8:8">
      <c r="H298" s="13"/>
    </row>
    <row r="299" spans="8:8">
      <c r="H299" s="13"/>
    </row>
    <row r="300" spans="8:8">
      <c r="H300" s="13"/>
    </row>
    <row r="301" spans="8:8">
      <c r="H301" s="13"/>
    </row>
    <row r="302" spans="8:8">
      <c r="H302" s="13"/>
    </row>
    <row r="303" spans="8:8">
      <c r="H303" s="13"/>
    </row>
    <row r="304" spans="8:8">
      <c r="H304" s="13"/>
    </row>
    <row r="305" spans="8:8">
      <c r="H305" s="13"/>
    </row>
    <row r="306" spans="8:8">
      <c r="H306" s="13"/>
    </row>
    <row r="307" spans="8:8">
      <c r="H307" s="13"/>
    </row>
    <row r="308" spans="8:8">
      <c r="H308" s="13"/>
    </row>
    <row r="309" spans="8:8">
      <c r="H309" s="13"/>
    </row>
    <row r="310" spans="8:8">
      <c r="H310" s="13"/>
    </row>
    <row r="311" spans="8:8">
      <c r="H311" s="13"/>
    </row>
    <row r="312" spans="8:8">
      <c r="H312" s="13"/>
    </row>
    <row r="313" spans="8:8">
      <c r="H313" s="13"/>
    </row>
    <row r="314" spans="8:8">
      <c r="H314" s="13"/>
    </row>
    <row r="315" spans="8:8">
      <c r="H315" s="13"/>
    </row>
    <row r="316" spans="8:8">
      <c r="H316" s="13"/>
    </row>
    <row r="317" spans="8:8">
      <c r="H317" s="13"/>
    </row>
    <row r="318" spans="8:8">
      <c r="H318" s="13"/>
    </row>
    <row r="319" spans="8:8">
      <c r="H319" s="13"/>
    </row>
    <row r="320" spans="8:8">
      <c r="H320" s="13"/>
    </row>
    <row r="321" spans="8:8">
      <c r="H321" s="13"/>
    </row>
    <row r="322" spans="8:8">
      <c r="H322" s="13"/>
    </row>
    <row r="323" spans="8:8">
      <c r="H323" s="13"/>
    </row>
    <row r="324" spans="8:8">
      <c r="H324" s="13"/>
    </row>
    <row r="325" spans="8:8">
      <c r="H325" s="13"/>
    </row>
    <row r="326" spans="8:8">
      <c r="H326" s="13"/>
    </row>
    <row r="327" spans="8:8">
      <c r="H327" s="13"/>
    </row>
    <row r="328" spans="8:8">
      <c r="H328" s="13"/>
    </row>
    <row r="329" spans="8:8">
      <c r="H329" s="13"/>
    </row>
    <row r="330" spans="8:8">
      <c r="H330" s="13"/>
    </row>
    <row r="331" spans="8:8">
      <c r="H331" s="13"/>
    </row>
    <row r="332" spans="8:8">
      <c r="H332" s="13"/>
    </row>
    <row r="333" spans="8:8">
      <c r="H333" s="13"/>
    </row>
    <row r="334" spans="8:8">
      <c r="H334" s="13"/>
    </row>
    <row r="335" spans="8:8">
      <c r="H335" s="13"/>
    </row>
    <row r="336" spans="8:8">
      <c r="H336" s="13"/>
    </row>
    <row r="337" spans="8:8">
      <c r="H337" s="13"/>
    </row>
    <row r="338" spans="8:8">
      <c r="H338" s="13"/>
    </row>
    <row r="339" spans="8:8">
      <c r="H339" s="13"/>
    </row>
    <row r="340" spans="8:8">
      <c r="H340" s="13"/>
    </row>
    <row r="341" spans="8:8">
      <c r="H341" s="13"/>
    </row>
    <row r="342" spans="8:8">
      <c r="H342" s="13"/>
    </row>
    <row r="343" spans="8:8">
      <c r="H343" s="13"/>
    </row>
    <row r="344" spans="8:8">
      <c r="H344" s="13"/>
    </row>
    <row r="345" spans="8:8">
      <c r="H345" s="13"/>
    </row>
    <row r="346" spans="8:8">
      <c r="H346" s="13"/>
    </row>
    <row r="347" spans="8:8">
      <c r="H347" s="13"/>
    </row>
    <row r="348" spans="8:8">
      <c r="H348" s="13"/>
    </row>
    <row r="349" spans="8:8">
      <c r="H349" s="13"/>
    </row>
    <row r="350" spans="8:8">
      <c r="H350" s="13"/>
    </row>
    <row r="351" spans="8:8">
      <c r="H351" s="13"/>
    </row>
    <row r="352" spans="8:8">
      <c r="H352" s="13"/>
    </row>
    <row r="353" spans="8:8">
      <c r="H353" s="13"/>
    </row>
    <row r="354" spans="8:8">
      <c r="H354" s="13"/>
    </row>
    <row r="355" spans="8:8">
      <c r="H355" s="13"/>
    </row>
    <row r="356" spans="8:8">
      <c r="H356" s="13"/>
    </row>
    <row r="357" spans="8:8">
      <c r="H357" s="13"/>
    </row>
    <row r="358" spans="8:8">
      <c r="H358" s="13"/>
    </row>
    <row r="359" spans="8:8">
      <c r="H359" s="13"/>
    </row>
    <row r="360" spans="8:8">
      <c r="H360" s="13"/>
    </row>
    <row r="361" spans="8:8">
      <c r="H361" s="13"/>
    </row>
    <row r="362" spans="8:8">
      <c r="H362" s="13"/>
    </row>
    <row r="363" spans="8:8">
      <c r="H363" s="13"/>
    </row>
    <row r="364" spans="8:8">
      <c r="H364" s="13"/>
    </row>
    <row r="365" spans="8:8">
      <c r="H365" s="13"/>
    </row>
    <row r="366" spans="8:8">
      <c r="H366" s="13"/>
    </row>
    <row r="367" spans="8:8">
      <c r="H367" s="13"/>
    </row>
    <row r="368" spans="8:8">
      <c r="H368" s="13"/>
    </row>
    <row r="369" spans="8:8">
      <c r="H369" s="13"/>
    </row>
    <row r="370" spans="8:8">
      <c r="H370" s="13"/>
    </row>
    <row r="371" spans="8:8">
      <c r="H371" s="13"/>
    </row>
    <row r="372" spans="8:8">
      <c r="H372" s="13"/>
    </row>
    <row r="373" spans="8:8">
      <c r="H373" s="13"/>
    </row>
    <row r="374" spans="8:8">
      <c r="H374" s="13"/>
    </row>
    <row r="375" spans="8:8">
      <c r="H375" s="13"/>
    </row>
    <row r="376" spans="8:8">
      <c r="H376" s="13"/>
    </row>
    <row r="377" spans="8:8">
      <c r="H377" s="13"/>
    </row>
    <row r="378" spans="8:8">
      <c r="H378" s="13"/>
    </row>
    <row r="379" spans="8:8">
      <c r="H379" s="13"/>
    </row>
    <row r="380" spans="8:8">
      <c r="H380" s="13"/>
    </row>
    <row r="381" spans="8:8">
      <c r="H381" s="13"/>
    </row>
    <row r="382" spans="8:8">
      <c r="H382" s="13"/>
    </row>
    <row r="383" spans="8:8">
      <c r="H383" s="13"/>
    </row>
    <row r="384" spans="8:8">
      <c r="H384" s="13"/>
    </row>
    <row r="385" spans="8:8">
      <c r="H385" s="13"/>
    </row>
    <row r="386" spans="8:8">
      <c r="H386" s="13"/>
    </row>
    <row r="387" spans="8:8">
      <c r="H387" s="13"/>
    </row>
    <row r="388" spans="8:8">
      <c r="H388" s="13"/>
    </row>
    <row r="389" spans="8:8">
      <c r="H389" s="13"/>
    </row>
    <row r="390" spans="8:8">
      <c r="H390" s="13"/>
    </row>
    <row r="391" spans="8:8">
      <c r="H391" s="13"/>
    </row>
    <row r="392" spans="8:8">
      <c r="H392" s="13"/>
    </row>
    <row r="393" spans="8:8">
      <c r="H393" s="13"/>
    </row>
    <row r="394" spans="8:8">
      <c r="H394" s="13"/>
    </row>
    <row r="395" spans="8:8">
      <c r="H395" s="13"/>
    </row>
    <row r="396" spans="8:8">
      <c r="H396" s="13"/>
    </row>
    <row r="397" spans="8:8">
      <c r="H397" s="13"/>
    </row>
    <row r="398" spans="8:8">
      <c r="H398" s="13"/>
    </row>
    <row r="399" spans="8:8">
      <c r="H399" s="13"/>
    </row>
    <row r="400" spans="8:8">
      <c r="H400" s="13"/>
    </row>
    <row r="401" spans="8:8">
      <c r="H401" s="13"/>
    </row>
    <row r="402" spans="8:8">
      <c r="H402" s="13"/>
    </row>
    <row r="403" spans="8:8">
      <c r="H403" s="13"/>
    </row>
    <row r="404" spans="8:8">
      <c r="H404" s="13"/>
    </row>
    <row r="405" spans="8:8">
      <c r="H405" s="13"/>
    </row>
    <row r="406" spans="8:8">
      <c r="H406" s="13"/>
    </row>
    <row r="407" spans="8:8">
      <c r="H407" s="13"/>
    </row>
    <row r="408" spans="8:8">
      <c r="H408" s="13"/>
    </row>
    <row r="409" spans="8:8">
      <c r="H409" s="13"/>
    </row>
    <row r="410" spans="8:8">
      <c r="H410" s="13"/>
    </row>
    <row r="411" spans="8:8">
      <c r="H411" s="13"/>
    </row>
    <row r="412" spans="8:8">
      <c r="H412" s="13"/>
    </row>
    <row r="413" spans="8:8">
      <c r="H413" s="13"/>
    </row>
    <row r="414" spans="8:8">
      <c r="H414" s="13"/>
    </row>
    <row r="415" spans="8:8">
      <c r="H415" s="13"/>
    </row>
    <row r="416" spans="8:8">
      <c r="H416" s="13"/>
    </row>
    <row r="417" spans="8:8">
      <c r="H417" s="13"/>
    </row>
    <row r="418" spans="8:8">
      <c r="H418" s="13"/>
    </row>
    <row r="419" spans="8:8">
      <c r="H419" s="13"/>
    </row>
    <row r="420" spans="8:8">
      <c r="H420" s="13"/>
    </row>
    <row r="421" spans="8:8">
      <c r="H421" s="13"/>
    </row>
    <row r="422" spans="8:8">
      <c r="H422" s="13"/>
    </row>
    <row r="423" spans="8:8">
      <c r="H423" s="13"/>
    </row>
    <row r="424" spans="8:8">
      <c r="H424" s="13"/>
    </row>
    <row r="425" spans="8:8">
      <c r="H425" s="13"/>
    </row>
    <row r="426" spans="8:8">
      <c r="H426" s="13"/>
    </row>
    <row r="427" spans="8:8">
      <c r="H427" s="13"/>
    </row>
    <row r="428" spans="8:8">
      <c r="H428" s="13"/>
    </row>
    <row r="429" spans="8:8">
      <c r="H429" s="13"/>
    </row>
    <row r="430" spans="8:8">
      <c r="H430" s="13"/>
    </row>
    <row r="431" spans="8:8">
      <c r="H431" s="13"/>
    </row>
    <row r="432" spans="8:8">
      <c r="H432" s="13"/>
    </row>
    <row r="433" spans="8:8">
      <c r="H433" s="13"/>
    </row>
    <row r="434" spans="8:8">
      <c r="H434" s="13"/>
    </row>
    <row r="435" spans="8:8">
      <c r="H435" s="13"/>
    </row>
    <row r="436" spans="8:8">
      <c r="H436" s="13"/>
    </row>
    <row r="437" spans="8:8">
      <c r="H437" s="13"/>
    </row>
    <row r="438" spans="8:8">
      <c r="H438" s="13"/>
    </row>
    <row r="439" spans="8:8">
      <c r="H439" s="13"/>
    </row>
    <row r="440" spans="8:8">
      <c r="H440" s="13"/>
    </row>
    <row r="441" spans="8:8">
      <c r="H441" s="13"/>
    </row>
    <row r="442" spans="8:8">
      <c r="H442" s="13"/>
    </row>
    <row r="443" spans="8:8">
      <c r="H443" s="13"/>
    </row>
    <row r="444" spans="8:8">
      <c r="H444" s="13"/>
    </row>
    <row r="445" spans="8:8">
      <c r="H445" s="13"/>
    </row>
    <row r="446" spans="8:8">
      <c r="H446" s="13"/>
    </row>
    <row r="447" spans="8:8">
      <c r="H447" s="13"/>
    </row>
    <row r="448" spans="8:8">
      <c r="H448" s="13"/>
    </row>
    <row r="449" spans="8:8">
      <c r="H449" s="13"/>
    </row>
    <row r="450" spans="8:8">
      <c r="H450" s="13"/>
    </row>
    <row r="451" spans="8:8">
      <c r="H451" s="13"/>
    </row>
    <row r="452" spans="8:8">
      <c r="H452" s="13"/>
    </row>
    <row r="453" spans="8:8">
      <c r="H453" s="13"/>
    </row>
    <row r="454" spans="8:8">
      <c r="H454" s="13"/>
    </row>
    <row r="455" spans="8:8">
      <c r="H455" s="13"/>
    </row>
    <row r="456" spans="8:8">
      <c r="H456" s="13"/>
    </row>
    <row r="457" spans="8:8">
      <c r="H457" s="13"/>
    </row>
    <row r="458" spans="8:8">
      <c r="H458" s="13"/>
    </row>
    <row r="459" spans="8:8">
      <c r="H459" s="13"/>
    </row>
    <row r="460" spans="8:8">
      <c r="H460" s="13"/>
    </row>
    <row r="461" spans="8:8">
      <c r="H461" s="13"/>
    </row>
    <row r="462" spans="8:8">
      <c r="H462" s="13"/>
    </row>
    <row r="463" spans="8:8">
      <c r="H463" s="13"/>
    </row>
    <row r="464" spans="8:8">
      <c r="H464" s="13"/>
    </row>
    <row r="465" spans="8:8">
      <c r="H465" s="13"/>
    </row>
    <row r="466" spans="8:8">
      <c r="H466" s="13"/>
    </row>
    <row r="467" spans="8:8">
      <c r="H467" s="13"/>
    </row>
    <row r="468" spans="8:8">
      <c r="H468" s="13"/>
    </row>
    <row r="469" spans="8:8">
      <c r="H469" s="13"/>
    </row>
    <row r="470" spans="8:8">
      <c r="H470" s="13"/>
    </row>
    <row r="471" spans="8:8">
      <c r="H471" s="13"/>
    </row>
    <row r="472" spans="8:8">
      <c r="H472" s="13"/>
    </row>
    <row r="473" spans="8:8">
      <c r="H473" s="13"/>
    </row>
    <row r="474" spans="8:8">
      <c r="H474" s="13"/>
    </row>
    <row r="475" spans="8:8">
      <c r="H475" s="13"/>
    </row>
    <row r="476" spans="8:8">
      <c r="H476" s="13"/>
    </row>
    <row r="477" spans="8:8">
      <c r="H477" s="13"/>
    </row>
    <row r="478" spans="8:8">
      <c r="H478" s="13"/>
    </row>
    <row r="479" spans="8:8">
      <c r="H479" s="13"/>
    </row>
    <row r="480" spans="8:8">
      <c r="H480" s="13"/>
    </row>
    <row r="481" spans="8:8">
      <c r="H481" s="13"/>
    </row>
    <row r="482" spans="8:8">
      <c r="H482" s="13"/>
    </row>
    <row r="483" spans="8:8">
      <c r="H483" s="13"/>
    </row>
    <row r="484" spans="8:8">
      <c r="H484" s="13"/>
    </row>
    <row r="485" spans="8:8">
      <c r="H485" s="13"/>
    </row>
    <row r="486" spans="8:8">
      <c r="H486" s="13"/>
    </row>
    <row r="487" spans="8:8">
      <c r="H487" s="13"/>
    </row>
    <row r="488" spans="8:8">
      <c r="H488" s="13"/>
    </row>
    <row r="489" spans="8:8">
      <c r="H489" s="13"/>
    </row>
    <row r="490" spans="8:8">
      <c r="H490" s="13"/>
    </row>
    <row r="491" spans="8:8">
      <c r="H491" s="13"/>
    </row>
    <row r="492" spans="8:8">
      <c r="H492" s="13"/>
    </row>
    <row r="493" spans="8:8">
      <c r="H493" s="13"/>
    </row>
    <row r="494" spans="8:8">
      <c r="H494" s="13"/>
    </row>
    <row r="495" spans="8:8">
      <c r="H495" s="13"/>
    </row>
    <row r="496" spans="8:8">
      <c r="H496" s="13"/>
    </row>
    <row r="497" spans="8:8">
      <c r="H497" s="13"/>
    </row>
    <row r="498" spans="8:8">
      <c r="H498" s="13"/>
    </row>
    <row r="499" spans="8:8">
      <c r="H499" s="13"/>
    </row>
    <row r="500" spans="8:8">
      <c r="H500" s="13"/>
    </row>
    <row r="501" spans="8:8">
      <c r="H501" s="13"/>
    </row>
    <row r="502" spans="8:8">
      <c r="H502" s="13"/>
    </row>
    <row r="503" spans="8:8">
      <c r="H503" s="13"/>
    </row>
    <row r="504" spans="8:8">
      <c r="H504" s="13"/>
    </row>
    <row r="505" spans="8:8">
      <c r="H505" s="13"/>
    </row>
    <row r="506" spans="8:8">
      <c r="H506" s="13"/>
    </row>
    <row r="507" spans="8:8">
      <c r="H507" s="13"/>
    </row>
    <row r="508" spans="8:8">
      <c r="H508" s="13"/>
    </row>
    <row r="509" spans="8:8">
      <c r="H509" s="13"/>
    </row>
    <row r="510" spans="8:8">
      <c r="H510" s="13"/>
    </row>
    <row r="511" spans="8:8">
      <c r="H511" s="13"/>
    </row>
    <row r="512" spans="8:8">
      <c r="H512" s="13"/>
    </row>
    <row r="513" spans="8:8">
      <c r="H513" s="13"/>
    </row>
    <row r="514" spans="8:8">
      <c r="H514" s="13"/>
    </row>
    <row r="515" spans="8:8">
      <c r="H515" s="13"/>
    </row>
    <row r="516" spans="8:8">
      <c r="H516" s="13"/>
    </row>
    <row r="517" spans="8:8">
      <c r="H517" s="13"/>
    </row>
    <row r="518" spans="8:8">
      <c r="H518" s="13"/>
    </row>
    <row r="519" spans="8:8">
      <c r="H519" s="13"/>
    </row>
    <row r="520" spans="8:8">
      <c r="H520" s="13"/>
    </row>
    <row r="521" spans="8:8">
      <c r="H521" s="13"/>
    </row>
    <row r="522" spans="8:8">
      <c r="H522" s="13"/>
    </row>
    <row r="523" spans="8:8">
      <c r="H523" s="13"/>
    </row>
    <row r="524" spans="8:8">
      <c r="H524" s="13"/>
    </row>
    <row r="525" spans="8:8">
      <c r="H525" s="13"/>
    </row>
    <row r="526" spans="8:8">
      <c r="H526" s="13"/>
    </row>
    <row r="527" spans="8:8">
      <c r="H527" s="13"/>
    </row>
    <row r="528" spans="8:8">
      <c r="H528" s="13"/>
    </row>
    <row r="529" spans="8:8">
      <c r="H529" s="13"/>
    </row>
    <row r="530" spans="8:8">
      <c r="H530" s="13"/>
    </row>
    <row r="531" spans="8:8">
      <c r="H531" s="13"/>
    </row>
    <row r="532" spans="8:8">
      <c r="H532" s="13"/>
    </row>
    <row r="533" spans="8:8">
      <c r="H533" s="13"/>
    </row>
    <row r="534" spans="8:8">
      <c r="H534" s="13"/>
    </row>
    <row r="535" spans="8:8">
      <c r="H535" s="13"/>
    </row>
    <row r="536" spans="8:8">
      <c r="H536" s="13"/>
    </row>
    <row r="537" spans="8:8">
      <c r="H537" s="13"/>
    </row>
    <row r="538" spans="8:8">
      <c r="H538" s="13"/>
    </row>
    <row r="539" spans="8:8">
      <c r="H539" s="13"/>
    </row>
    <row r="540" spans="8:8">
      <c r="H540" s="13"/>
    </row>
    <row r="541" spans="8:8">
      <c r="H541" s="13"/>
    </row>
    <row r="542" spans="8:8">
      <c r="H542" s="13"/>
    </row>
    <row r="543" spans="8:8">
      <c r="H543" s="13"/>
    </row>
    <row r="544" spans="8:8">
      <c r="H544" s="13"/>
    </row>
    <row r="545" spans="8:8">
      <c r="H545" s="13"/>
    </row>
    <row r="546" spans="8:8">
      <c r="H546" s="13"/>
    </row>
    <row r="547" spans="8:8">
      <c r="H547" s="13"/>
    </row>
    <row r="548" spans="8:8">
      <c r="H548" s="13"/>
    </row>
    <row r="549" spans="8:8">
      <c r="H549" s="13"/>
    </row>
    <row r="550" spans="8:8">
      <c r="H550" s="13"/>
    </row>
    <row r="551" spans="8:8">
      <c r="H551" s="13"/>
    </row>
    <row r="552" spans="8:8">
      <c r="H552" s="13"/>
    </row>
    <row r="553" spans="8:8">
      <c r="H553" s="13"/>
    </row>
    <row r="554" spans="8:8">
      <c r="H554" s="13"/>
    </row>
    <row r="555" spans="8:8">
      <c r="H555" s="13"/>
    </row>
    <row r="556" spans="8:8">
      <c r="H556" s="13"/>
    </row>
    <row r="557" spans="8:8">
      <c r="H557" s="13"/>
    </row>
    <row r="558" spans="8:8">
      <c r="H558" s="13"/>
    </row>
    <row r="559" spans="8:8">
      <c r="H559" s="13"/>
    </row>
    <row r="560" spans="8:8">
      <c r="H560" s="13"/>
    </row>
    <row r="561" spans="8:8">
      <c r="H561" s="13"/>
    </row>
    <row r="562" spans="8:8">
      <c r="H562" s="13"/>
    </row>
    <row r="563" spans="8:8">
      <c r="H563" s="13"/>
    </row>
    <row r="564" spans="8:8">
      <c r="H564" s="13"/>
    </row>
    <row r="565" spans="8:8">
      <c r="H565" s="13"/>
    </row>
    <row r="566" spans="8:8">
      <c r="H566" s="13"/>
    </row>
    <row r="567" spans="8:8">
      <c r="H567" s="13"/>
    </row>
    <row r="568" spans="8:8">
      <c r="H568" s="13"/>
    </row>
    <row r="569" spans="8:8">
      <c r="H569" s="13"/>
    </row>
    <row r="570" spans="8:8">
      <c r="H570" s="13"/>
    </row>
    <row r="571" spans="8:8">
      <c r="H571" s="13"/>
    </row>
    <row r="572" spans="8:8">
      <c r="H572" s="13"/>
    </row>
    <row r="573" spans="8:8">
      <c r="H573" s="13"/>
    </row>
    <row r="574" spans="8:8">
      <c r="H574" s="13"/>
    </row>
    <row r="575" spans="8:8">
      <c r="H575" s="13"/>
    </row>
    <row r="576" spans="8:8">
      <c r="H576" s="13"/>
    </row>
    <row r="577" spans="8:8">
      <c r="H577" s="13"/>
    </row>
    <row r="578" spans="8:8">
      <c r="H578" s="13"/>
    </row>
    <row r="579" spans="8:8">
      <c r="H579" s="13"/>
    </row>
    <row r="580" spans="8:8">
      <c r="H580" s="13"/>
    </row>
    <row r="581" spans="8:8">
      <c r="H581" s="13"/>
    </row>
    <row r="582" spans="8:8">
      <c r="H582" s="13"/>
    </row>
    <row r="583" spans="8:8">
      <c r="H583" s="13"/>
    </row>
    <row r="584" spans="8:8">
      <c r="H584" s="13"/>
    </row>
    <row r="585" spans="8:8">
      <c r="H585" s="13"/>
    </row>
    <row r="586" spans="8:8">
      <c r="H586" s="13"/>
    </row>
    <row r="587" spans="8:8">
      <c r="H587" s="13"/>
    </row>
    <row r="588" spans="8:8">
      <c r="H588" s="13"/>
    </row>
    <row r="589" spans="8:8">
      <c r="H589" s="13"/>
    </row>
    <row r="590" spans="8:8">
      <c r="H590" s="13"/>
    </row>
    <row r="591" spans="8:8">
      <c r="H591" s="13"/>
    </row>
    <row r="592" spans="8:8">
      <c r="H592" s="13"/>
    </row>
    <row r="593" spans="8:8">
      <c r="H593" s="13"/>
    </row>
    <row r="594" spans="8:8">
      <c r="H594" s="13"/>
    </row>
    <row r="595" spans="8:8">
      <c r="H595" s="13"/>
    </row>
    <row r="596" spans="8:8">
      <c r="H596" s="13"/>
    </row>
    <row r="597" spans="8:8">
      <c r="H597" s="13"/>
    </row>
    <row r="598" spans="8:8">
      <c r="H598" s="13"/>
    </row>
    <row r="599" spans="8:8">
      <c r="H599" s="13"/>
    </row>
    <row r="600" spans="8:8">
      <c r="H600" s="13"/>
    </row>
    <row r="601" spans="8:8">
      <c r="H601" s="13"/>
    </row>
    <row r="602" spans="8:8">
      <c r="H602" s="13"/>
    </row>
    <row r="603" spans="8:8">
      <c r="H603" s="13"/>
    </row>
    <row r="604" spans="8:8">
      <c r="H604" s="13"/>
    </row>
    <row r="605" spans="8:8">
      <c r="H605" s="13"/>
    </row>
    <row r="606" spans="8:8">
      <c r="H606" s="13"/>
    </row>
    <row r="607" spans="8:8">
      <c r="H607" s="13"/>
    </row>
    <row r="608" spans="8:8">
      <c r="H608" s="13"/>
    </row>
    <row r="609" spans="8:8">
      <c r="H609" s="13"/>
    </row>
    <row r="610" spans="8:8">
      <c r="H610" s="13"/>
    </row>
    <row r="611" spans="8:8">
      <c r="H611" s="13"/>
    </row>
    <row r="612" spans="8:8">
      <c r="H612" s="13"/>
    </row>
    <row r="613" spans="8:8">
      <c r="H613" s="13"/>
    </row>
    <row r="614" spans="8:8">
      <c r="H614" s="13"/>
    </row>
    <row r="615" spans="8:8">
      <c r="H615" s="13"/>
    </row>
    <row r="616" spans="8:8">
      <c r="H616" s="14"/>
    </row>
    <row r="617" spans="8:8">
      <c r="H617" s="14"/>
    </row>
    <row r="618" spans="8:8">
      <c r="H618" s="14"/>
    </row>
    <row r="619" spans="8:8">
      <c r="H619" s="14"/>
    </row>
    <row r="620" spans="8:8">
      <c r="H620" s="14"/>
    </row>
    <row r="621" spans="8:8">
      <c r="H621" s="14"/>
    </row>
    <row r="622" spans="8:8">
      <c r="H622" s="14"/>
    </row>
    <row r="623" spans="8:8">
      <c r="H623" s="14"/>
    </row>
    <row r="624" spans="8:8">
      <c r="H624" s="14"/>
    </row>
    <row r="625" spans="8:8">
      <c r="H625" s="14"/>
    </row>
    <row r="626" spans="8:8">
      <c r="H626" s="14"/>
    </row>
    <row r="627" spans="8:8">
      <c r="H627" s="14"/>
    </row>
    <row r="628" spans="8:8">
      <c r="H628" s="14"/>
    </row>
    <row r="629" spans="8:8">
      <c r="H629" s="14"/>
    </row>
    <row r="630" spans="8:8">
      <c r="H630" s="14"/>
    </row>
    <row r="631" spans="8:8">
      <c r="H631" s="14"/>
    </row>
    <row r="632" spans="8:8">
      <c r="H632" s="14"/>
    </row>
    <row r="633" spans="8:8">
      <c r="H633" s="14"/>
    </row>
    <row r="634" spans="8:8">
      <c r="H634" s="14"/>
    </row>
    <row r="635" spans="8:8">
      <c r="H635" s="14"/>
    </row>
    <row r="636" spans="8:8">
      <c r="H636" s="14"/>
    </row>
    <row r="637" spans="8:8">
      <c r="H637" s="14"/>
    </row>
    <row r="638" spans="8:8">
      <c r="H638" s="14"/>
    </row>
    <row r="639" spans="8:8">
      <c r="H639" s="14"/>
    </row>
    <row r="640" spans="8:8">
      <c r="H640" s="14"/>
    </row>
    <row r="641" spans="8:8">
      <c r="H641" s="14"/>
    </row>
    <row r="642" spans="8:8">
      <c r="H642" s="14"/>
    </row>
    <row r="643" spans="8:8">
      <c r="H643" s="14"/>
    </row>
    <row r="644" spans="8:8">
      <c r="H644" s="14"/>
    </row>
    <row r="645" spans="8:8">
      <c r="H645" s="14"/>
    </row>
    <row r="646" spans="8:8">
      <c r="H646" s="14"/>
    </row>
    <row r="647" spans="8:8">
      <c r="H647" s="14"/>
    </row>
    <row r="648" spans="8:8">
      <c r="H648" s="14"/>
    </row>
    <row r="649" spans="8:8">
      <c r="H649" s="14"/>
    </row>
    <row r="650" spans="8:8">
      <c r="H650" s="14"/>
    </row>
    <row r="651" spans="8:8">
      <c r="H651" s="14"/>
    </row>
    <row r="652" spans="8:8">
      <c r="H652" s="14"/>
    </row>
    <row r="653" spans="8:8">
      <c r="H653" s="14"/>
    </row>
    <row r="654" spans="8:8">
      <c r="H654" s="14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" type="noConversion"/>
  <printOptions horizontalCentered="1"/>
  <pageMargins left="0.6692913385826772" right="0.6692913385826772" top="0.6692913385826772" bottom="0.6692913385826772" header="0.6692913385826772" footer="0.39370078740157483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9</vt:lpstr>
      <vt:lpstr>9-1</vt:lpstr>
      <vt:lpstr>9-2</vt:lpstr>
      <vt:lpstr>9-3</vt:lpstr>
      <vt:lpstr>'9'!Print_Area</vt:lpstr>
      <vt:lpstr>'9-2'!Print_Area</vt:lpstr>
      <vt:lpstr>'9'!Print_Titles</vt:lpstr>
      <vt:lpstr>'9-2'!Print_Titles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박진주</dc:creator>
  <cp:lastModifiedBy>USER</cp:lastModifiedBy>
  <cp:lastPrinted>2017-02-10T05:22:05Z</cp:lastPrinted>
  <dcterms:created xsi:type="dcterms:W3CDTF">2006-01-03T05:42:24Z</dcterms:created>
  <dcterms:modified xsi:type="dcterms:W3CDTF">2020-05-26T05:27:30Z</dcterms:modified>
</cp:coreProperties>
</file>