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평가준비(후원금)\"/>
    </mc:Choice>
  </mc:AlternateContent>
  <bookViews>
    <workbookView xWindow="0" yWindow="0" windowWidth="11985" windowHeight="8145" tabRatio="920"/>
  </bookViews>
  <sheets>
    <sheet name="9" sheetId="71" r:id="rId1"/>
    <sheet name="9-1" sheetId="69" r:id="rId2"/>
    <sheet name="9-2" sheetId="72" r:id="rId3"/>
    <sheet name="9-3" sheetId="70" r:id="rId4"/>
  </sheets>
  <definedNames>
    <definedName name="_xlnm.Print_Area" localSheetId="0">'9'!$A$1:$L$167</definedName>
    <definedName name="_xlnm.Print_Area" localSheetId="2">'9-2'!$A$1:$L$169</definedName>
    <definedName name="_xlnm.Print_Titles" localSheetId="0">'9'!$6:$8</definedName>
    <definedName name="_xlnm.Print_Titles" localSheetId="1">'9-1'!$2:$5</definedName>
    <definedName name="_xlnm.Print_Titles" localSheetId="2">'9-2'!$3:$4</definedName>
    <definedName name="_xlnm.Print_Titles" localSheetId="3">'9-3'!$2:$3</definedName>
  </definedNames>
  <calcPr calcId="162913"/>
</workbook>
</file>

<file path=xl/calcChain.xml><?xml version="1.0" encoding="utf-8"?>
<calcChain xmlns="http://schemas.openxmlformats.org/spreadsheetml/2006/main">
  <c r="D5" i="72" l="1"/>
  <c r="D6" i="72"/>
  <c r="D163" i="72"/>
  <c r="K10" i="71" l="1"/>
  <c r="K153" i="71"/>
  <c r="K9" i="71" l="1"/>
  <c r="D161" i="72"/>
  <c r="K151" i="71"/>
  <c r="H144" i="70" l="1"/>
  <c r="F144" i="70"/>
  <c r="N146" i="69"/>
  <c r="L146" i="69"/>
</calcChain>
</file>

<file path=xl/sharedStrings.xml><?xml version="1.0" encoding="utf-8"?>
<sst xmlns="http://schemas.openxmlformats.org/spreadsheetml/2006/main" count="4461" uniqueCount="1154">
  <si>
    <t>결연</t>
    <phoneticPr fontId="7" type="noConversion"/>
  </si>
  <si>
    <t>사회심리재활</t>
    <phoneticPr fontId="7" type="noConversion"/>
  </si>
  <si>
    <t>1. 후원금(금전)수입명세서</t>
    <phoneticPr fontId="7" type="noConversion"/>
  </si>
  <si>
    <t>후원금
종류</t>
    <phoneticPr fontId="7" type="noConversion"/>
  </si>
  <si>
    <t>순번</t>
  </si>
  <si>
    <t>후원자 구분</t>
  </si>
  <si>
    <t>후원자</t>
  </si>
  <si>
    <t>내역</t>
  </si>
  <si>
    <t>품명</t>
  </si>
  <si>
    <t>비고</t>
  </si>
  <si>
    <t>비영리</t>
  </si>
  <si>
    <t>기타</t>
  </si>
  <si>
    <t>모금자</t>
  </si>
  <si>
    <t>기부금</t>
  </si>
  <si>
    <t>금액</t>
  </si>
  <si>
    <t>법인</t>
  </si>
  <si>
    <t>내용</t>
  </si>
  <si>
    <t>기관</t>
  </si>
  <si>
    <t>단체</t>
  </si>
  <si>
    <t>구분</t>
  </si>
  <si>
    <t>여부</t>
  </si>
  <si>
    <t>지역사회후원품</t>
  </si>
  <si>
    <t>주식</t>
  </si>
  <si>
    <t>포</t>
  </si>
  <si>
    <t>부식</t>
  </si>
  <si>
    <t>Kg</t>
  </si>
  <si>
    <t>식</t>
  </si>
  <si>
    <t>간식</t>
  </si>
  <si>
    <t>되</t>
  </si>
  <si>
    <t>품</t>
  </si>
  <si>
    <t>개</t>
  </si>
  <si>
    <t>상자</t>
  </si>
  <si>
    <t>송편</t>
  </si>
  <si>
    <t>대</t>
  </si>
  <si>
    <t>장</t>
  </si>
  <si>
    <t>떡</t>
  </si>
  <si>
    <t>자장면</t>
  </si>
  <si>
    <t>빵</t>
  </si>
  <si>
    <t>의류</t>
  </si>
  <si>
    <t>사용일자</t>
  </si>
  <si>
    <t>사용내역</t>
  </si>
  <si>
    <t>1월 재가대상자 결연후원금</t>
  </si>
  <si>
    <t>생필품</t>
  </si>
  <si>
    <t>짜장면</t>
  </si>
  <si>
    <t>그릇</t>
  </si>
  <si>
    <t>식당급식</t>
  </si>
  <si>
    <t>사업비</t>
    <phoneticPr fontId="7" type="noConversion"/>
  </si>
  <si>
    <t>사용처</t>
  </si>
  <si>
    <t>결연후원</t>
  </si>
  <si>
    <t>단위</t>
  </si>
  <si>
    <t>수량</t>
  </si>
  <si>
    <t>-</t>
  </si>
  <si>
    <t>N</t>
  </si>
  <si>
    <t>개인</t>
  </si>
  <si>
    <t>비영리법인</t>
  </si>
  <si>
    <t>요구르트</t>
  </si>
  <si>
    <t>상품권</t>
  </si>
  <si>
    <t>개인</t>
    <phoneticPr fontId="7" type="noConversion"/>
  </si>
  <si>
    <t>사회복지법인</t>
    <phoneticPr fontId="7" type="noConversion"/>
  </si>
  <si>
    <t>Y</t>
    <phoneticPr fontId="7" type="noConversion"/>
  </si>
  <si>
    <t>지정후원</t>
    <phoneticPr fontId="7" type="noConversion"/>
  </si>
  <si>
    <t>프로그램간식</t>
  </si>
  <si>
    <t>김종극</t>
  </si>
  <si>
    <t>5월 밑반찬지원사업 부식구입비</t>
  </si>
  <si>
    <t>방문이미용자원봉사자 활동경비용 상품권구입비</t>
  </si>
  <si>
    <t>의료재활</t>
    <phoneticPr fontId="7" type="noConversion"/>
  </si>
  <si>
    <t>재가복지</t>
    <phoneticPr fontId="7" type="noConversion"/>
  </si>
  <si>
    <t>강정</t>
  </si>
  <si>
    <t>아이스크림</t>
  </si>
  <si>
    <t>음료</t>
  </si>
  <si>
    <t>김장김치</t>
  </si>
  <si>
    <t xml:space="preserve">     ( 단위 : 원 )</t>
    <phoneticPr fontId="7" type="noConversion"/>
  </si>
  <si>
    <t>발생
일자</t>
    <phoneticPr fontId="7" type="noConversion"/>
  </si>
  <si>
    <t>-</t>
    <phoneticPr fontId="7" type="noConversion"/>
  </si>
  <si>
    <t>지역사회후원금</t>
    <phoneticPr fontId="7" type="noConversion"/>
  </si>
  <si>
    <t>재정보조</t>
    <phoneticPr fontId="7" type="noConversion"/>
  </si>
  <si>
    <t>민간단체</t>
    <phoneticPr fontId="7" type="noConversion"/>
  </si>
  <si>
    <t>복지관사업비</t>
    <phoneticPr fontId="7" type="noConversion"/>
  </si>
  <si>
    <t>직접비</t>
    <phoneticPr fontId="7" type="noConversion"/>
  </si>
  <si>
    <t>사업비</t>
  </si>
  <si>
    <t>직접비</t>
  </si>
  <si>
    <t>외부지원사업비</t>
    <phoneticPr fontId="7" type="noConversion"/>
  </si>
  <si>
    <t>완성된생활 중간평가회의비</t>
  </si>
  <si>
    <t>6월 재가대상자 결연후원금</t>
    <phoneticPr fontId="7" type="noConversion"/>
  </si>
  <si>
    <t>10월 재가대상자 결연후원금</t>
    <phoneticPr fontId="7" type="noConversion"/>
  </si>
  <si>
    <t>1/20~12/20</t>
    <phoneticPr fontId="7" type="noConversion"/>
  </si>
  <si>
    <t>2. 후원품 수입명세서</t>
  </si>
  <si>
    <t>발생
일자</t>
  </si>
  <si>
    <t>후원품
종류</t>
  </si>
  <si>
    <t>상당금액</t>
  </si>
  <si>
    <t>공공기관</t>
  </si>
  <si>
    <t>민간단체</t>
  </si>
  <si>
    <t>이불</t>
  </si>
  <si>
    <t>자짱면</t>
  </si>
  <si>
    <t>영리법인</t>
  </si>
  <si>
    <t>Y</t>
  </si>
  <si>
    <t>박카스</t>
  </si>
  <si>
    <t>선물세트</t>
  </si>
  <si>
    <t>소고기</t>
  </si>
  <si>
    <t>된장</t>
  </si>
  <si>
    <t>케익,빵</t>
  </si>
  <si>
    <t>수박</t>
  </si>
  <si>
    <t>도시락</t>
  </si>
  <si>
    <t>포도</t>
  </si>
  <si>
    <t>이불빨래</t>
  </si>
  <si>
    <t>걷기교실간식</t>
  </si>
  <si>
    <t>생필품 및 이불빨래</t>
  </si>
  <si>
    <t>합  계</t>
  </si>
  <si>
    <t>4. 후원물품 사용명세서</t>
  </si>
  <si>
    <t>결연후원
금품여부</t>
  </si>
  <si>
    <t>프로그램 간식</t>
  </si>
  <si>
    <t>식당급식용</t>
  </si>
  <si>
    <t>프로그램간식 및 식당급식용</t>
  </si>
  <si>
    <t>프로그램간식 및 식당급식</t>
  </si>
  <si>
    <t>이미용서비스</t>
  </si>
  <si>
    <t>식당급식 및 프로그램간식</t>
  </si>
  <si>
    <t>김진기</t>
  </si>
  <si>
    <t>등산교실 간식</t>
  </si>
  <si>
    <t>재가일시후원</t>
  </si>
  <si>
    <t>N</t>
    <phoneticPr fontId="7" type="noConversion"/>
  </si>
  <si>
    <t>후방카메라</t>
  </si>
  <si>
    <t>비영리법인</t>
    <phoneticPr fontId="7" type="noConversion"/>
  </si>
  <si>
    <t>Y</t>
    <phoneticPr fontId="7" type="noConversion"/>
  </si>
  <si>
    <t>Y</t>
    <phoneticPr fontId="7" type="noConversion"/>
  </si>
  <si>
    <t>빵,음료</t>
  </si>
  <si>
    <t>쵸코파이외</t>
  </si>
  <si>
    <t>건강기능식품외16품목</t>
  </si>
  <si>
    <t>비영리법인</t>
    <phoneticPr fontId="7" type="noConversion"/>
  </si>
  <si>
    <t>Y</t>
    <phoneticPr fontId="7" type="noConversion"/>
  </si>
  <si>
    <t>빵, 음료</t>
  </si>
  <si>
    <t>빵, 야채</t>
  </si>
  <si>
    <t>빵, 야채류</t>
  </si>
  <si>
    <t>공공기관</t>
    <phoneticPr fontId="7" type="noConversion"/>
  </si>
  <si>
    <t>쵸코파이, 요구르트</t>
  </si>
  <si>
    <t>귤</t>
  </si>
  <si>
    <t>비영리법인</t>
    <phoneticPr fontId="7" type="noConversion"/>
  </si>
  <si>
    <t>빵,버섯류,대파등</t>
  </si>
  <si>
    <t>비영리법인</t>
    <phoneticPr fontId="7" type="noConversion"/>
  </si>
  <si>
    <t>개인</t>
    <phoneticPr fontId="7" type="noConversion"/>
  </si>
  <si>
    <t>개인</t>
    <phoneticPr fontId="7" type="noConversion"/>
  </si>
  <si>
    <t>빵, 과일,야채, 다진마늘등</t>
  </si>
  <si>
    <t>개인</t>
    <phoneticPr fontId="7" type="noConversion"/>
  </si>
  <si>
    <t>분식</t>
  </si>
  <si>
    <t>생리대 4박스</t>
  </si>
  <si>
    <t>비영리법인</t>
    <phoneticPr fontId="7" type="noConversion"/>
  </si>
  <si>
    <t>빵, 과일, 야채</t>
  </si>
  <si>
    <t>딸기</t>
  </si>
  <si>
    <t>과자류,드링크</t>
  </si>
  <si>
    <t>천혜향</t>
  </si>
  <si>
    <t>민간단체</t>
    <phoneticPr fontId="7" type="noConversion"/>
  </si>
  <si>
    <t>후드티등</t>
  </si>
  <si>
    <t>영리법인</t>
    <phoneticPr fontId="7" type="noConversion"/>
  </si>
  <si>
    <t>N</t>
    <phoneticPr fontId="7" type="noConversion"/>
  </si>
  <si>
    <t>보조배터리</t>
  </si>
  <si>
    <t>N</t>
    <phoneticPr fontId="7" type="noConversion"/>
  </si>
  <si>
    <t>민간단체</t>
    <phoneticPr fontId="7" type="noConversion"/>
  </si>
  <si>
    <t>초등학생용 참고서</t>
  </si>
  <si>
    <t>도서,음반</t>
  </si>
  <si>
    <t>권</t>
  </si>
  <si>
    <t>영리법인</t>
    <phoneticPr fontId="7" type="noConversion"/>
  </si>
  <si>
    <t>선물세트 및 식사대접</t>
  </si>
  <si>
    <t>빵,야채,음료,두유 각1박스</t>
  </si>
  <si>
    <t>통닭류</t>
  </si>
  <si>
    <t>머플러 및 간식</t>
  </si>
  <si>
    <t>민간단체</t>
    <phoneticPr fontId="7" type="noConversion"/>
  </si>
  <si>
    <t>선물세트(용돈포함)</t>
  </si>
  <si>
    <t>과자류</t>
  </si>
  <si>
    <t>석고방향제</t>
  </si>
  <si>
    <t>식품류(498)및 건강기능식품(36)</t>
  </si>
  <si>
    <t>1만원권,오천원권</t>
  </si>
  <si>
    <t>식사 및 선물세트</t>
  </si>
  <si>
    <t>민간단체</t>
    <phoneticPr fontId="7" type="noConversion"/>
  </si>
  <si>
    <t>과일</t>
  </si>
  <si>
    <t>티셔츠</t>
  </si>
  <si>
    <t>삼겹살(식사)</t>
  </si>
  <si>
    <t>Y</t>
    <phoneticPr fontId="7" type="noConversion"/>
  </si>
  <si>
    <t>옛날과자</t>
  </si>
  <si>
    <t>만원1장,오천원1장</t>
  </si>
  <si>
    <t>캔들 재료비</t>
  </si>
  <si>
    <t>N</t>
    <phoneticPr fontId="7" type="noConversion"/>
  </si>
  <si>
    <t>태블릿 pc</t>
  </si>
  <si>
    <t>대자리(大,小)</t>
  </si>
  <si>
    <t>빵1,야채1상자</t>
  </si>
  <si>
    <t>개인</t>
    <phoneticPr fontId="7" type="noConversion"/>
  </si>
  <si>
    <t>파마약10,중화제5</t>
  </si>
  <si>
    <t>빵1,야채1상자.음료24개</t>
  </si>
  <si>
    <t>빵30개,쥬스2박스</t>
  </si>
  <si>
    <t>의류120세트</t>
  </si>
  <si>
    <t>식용류외 식품류</t>
  </si>
  <si>
    <t>요구르트2100개</t>
  </si>
  <si>
    <t>식사대접 및 식품,생필품</t>
  </si>
  <si>
    <t>빵2,야채2박스</t>
  </si>
  <si>
    <t>음료수24개</t>
  </si>
  <si>
    <t>빵2박스,야채1박스</t>
  </si>
  <si>
    <t>비피더스</t>
  </si>
  <si>
    <t>쌀20kg</t>
  </si>
  <si>
    <t>포도2,복숭아1박스</t>
  </si>
  <si>
    <t>바나나, 쵸콜릿</t>
  </si>
  <si>
    <t>생필품,이불빨래</t>
  </si>
  <si>
    <t>다과</t>
  </si>
  <si>
    <t>삼계탕5,선물세트5</t>
  </si>
  <si>
    <t>솜료,이불2,베개3</t>
  </si>
  <si>
    <t>빵,바나나,동그랑땡,국수장국</t>
  </si>
  <si>
    <t>배(고려아연)</t>
  </si>
  <si>
    <t>쌀(10kg)</t>
  </si>
  <si>
    <t>생필품4박스</t>
  </si>
  <si>
    <t>쵸코릿</t>
  </si>
  <si>
    <t>미니쵸코바</t>
  </si>
  <si>
    <t>국가기관</t>
  </si>
  <si>
    <t>잡곡쌀</t>
  </si>
  <si>
    <t>주거환경개선</t>
  </si>
  <si>
    <t>고구마2박스</t>
  </si>
  <si>
    <t>영정사진25개</t>
  </si>
  <si>
    <t>빵1상자,케익2개</t>
  </si>
  <si>
    <t>건강검진권5,피부미용권7장</t>
  </si>
  <si>
    <t>연탄보일러 등</t>
  </si>
  <si>
    <t>생필품 및 이불세탁</t>
  </si>
  <si>
    <t>상품권1만,5천원권 각1장</t>
  </si>
  <si>
    <t>민간단체보조품</t>
  </si>
  <si>
    <t>빵3 김치8상자</t>
  </si>
  <si>
    <t>용기세트,텀블러,조리도구외</t>
  </si>
  <si>
    <t>이불2 요3채</t>
  </si>
  <si>
    <t>이불3채</t>
  </si>
  <si>
    <t>김장김치(12KG)</t>
  </si>
  <si>
    <t>생필품 및 식사대접</t>
  </si>
  <si>
    <t>난방유 12드럼</t>
  </si>
  <si>
    <t>비타500</t>
  </si>
  <si>
    <t>귤,듀유,바나나,고무장갑등</t>
  </si>
  <si>
    <t>쌀20kg 37포 2kg 2포</t>
  </si>
  <si>
    <t>생필품,이불빨래,중고세탁기</t>
  </si>
  <si>
    <t>만원1,오천원1장</t>
  </si>
  <si>
    <t>합계</t>
    <phoneticPr fontId="7" type="noConversion"/>
  </si>
  <si>
    <t>복지관차량설치</t>
  </si>
  <si>
    <t>식당부식 및 프로그램간식</t>
  </si>
  <si>
    <t>식당급식용 및 프로그램간식</t>
  </si>
  <si>
    <t>재가일시후원배분</t>
  </si>
  <si>
    <t>프로그램간식 및 식당부식</t>
  </si>
  <si>
    <t>일시후원품 배분</t>
  </si>
  <si>
    <t>걷기교실 간식</t>
  </si>
  <si>
    <t>복지관 이용자</t>
  </si>
  <si>
    <t>급식 및 밑반찬서비스 이용자</t>
  </si>
  <si>
    <t>프로그램이용자</t>
  </si>
  <si>
    <t>멘토링 프로그램이용자</t>
  </si>
  <si>
    <t>전연시외3명</t>
    <phoneticPr fontId="7" type="noConversion"/>
  </si>
  <si>
    <t>프로그램 간식 및 식당부식용</t>
  </si>
  <si>
    <t>프로그램행사(오픈하우스)용</t>
  </si>
  <si>
    <t>프로그램용(오픈하우스)</t>
  </si>
  <si>
    <t>오픈하우스 간식</t>
  </si>
  <si>
    <t>걷기교실 선물 및 간식</t>
  </si>
  <si>
    <t>식당급식 및 밑반찬재료</t>
  </si>
  <si>
    <t>프로그램간식 및 주간보호간식</t>
  </si>
  <si>
    <t>전연식외3명</t>
    <phoneticPr fontId="7" type="noConversion"/>
  </si>
  <si>
    <t>Y</t>
    <phoneticPr fontId="7" type="noConversion"/>
  </si>
  <si>
    <t>걷기교실 프로그램 간식</t>
  </si>
  <si>
    <t>석고 방향제 만들기</t>
  </si>
  <si>
    <t>이잠숙</t>
  </si>
  <si>
    <t>후원</t>
  </si>
  <si>
    <t>걷기프로그램간식</t>
  </si>
  <si>
    <t>걷기프로그램교육생</t>
  </si>
  <si>
    <t>걷기교실교육생</t>
  </si>
  <si>
    <t>사례관리대상자 프로그램</t>
  </si>
  <si>
    <t>식당 급식</t>
  </si>
  <si>
    <t>사례관리대상자</t>
  </si>
  <si>
    <t>최잠숙</t>
  </si>
  <si>
    <t>재가일시후원품</t>
  </si>
  <si>
    <t>정보화교육용</t>
  </si>
  <si>
    <t>복지관이용자</t>
  </si>
  <si>
    <t>프로그램 및 직원간식</t>
  </si>
  <si>
    <t>식당주식용</t>
  </si>
  <si>
    <t>식당 및 일시후원물품</t>
  </si>
  <si>
    <t>일시후원물품</t>
  </si>
  <si>
    <t>석고방향제만들기</t>
  </si>
  <si>
    <t>김진만A</t>
  </si>
  <si>
    <t>식당부식구입비</t>
  </si>
  <si>
    <t>등산프로그램용</t>
  </si>
  <si>
    <t>이진완</t>
  </si>
  <si>
    <t>후원행사용</t>
  </si>
  <si>
    <t>밑반찬조리용</t>
  </si>
  <si>
    <t>후원행사 및 일시후원</t>
  </si>
  <si>
    <t>후원행사용 및 일시후원품</t>
  </si>
  <si>
    <t>재가회원전달</t>
  </si>
  <si>
    <t>일시후원(이병갑외4명)</t>
  </si>
  <si>
    <t>재가일시후원 물품</t>
  </si>
  <si>
    <t>노래교실종강평가</t>
  </si>
  <si>
    <t>노래교실 종강평가회</t>
  </si>
  <si>
    <t>고추장만들기</t>
  </si>
  <si>
    <t>식당급식용 및 일시후원물품</t>
  </si>
  <si>
    <t>중고세탁기,이불빨래등</t>
  </si>
  <si>
    <t>윤만자</t>
  </si>
  <si>
    <t>후원금수입 및 사용결과 보고서</t>
    <phoneticPr fontId="7" type="noConversion"/>
  </si>
  <si>
    <t>후원자
구분</t>
    <phoneticPr fontId="7" type="noConversion"/>
  </si>
  <si>
    <t>후원자 구분</t>
    <phoneticPr fontId="7" type="noConversion"/>
  </si>
  <si>
    <t>비영리
법인구분</t>
    <phoneticPr fontId="7" type="noConversion"/>
  </si>
  <si>
    <t>기타
내용</t>
    <phoneticPr fontId="7" type="noConversion"/>
  </si>
  <si>
    <t>모금자 
기관
여부</t>
    <phoneticPr fontId="7" type="noConversion"/>
  </si>
  <si>
    <t>기부금 
단체
여부</t>
    <phoneticPr fontId="7" type="noConversion"/>
  </si>
  <si>
    <t>총계</t>
    <phoneticPr fontId="7" type="noConversion"/>
  </si>
  <si>
    <t>복지관 소계</t>
    <phoneticPr fontId="7" type="noConversion"/>
  </si>
  <si>
    <t>결연후원금</t>
    <phoneticPr fontId="7" type="noConversion"/>
  </si>
  <si>
    <t>비영리법인</t>
    <phoneticPr fontId="7" type="noConversion"/>
  </si>
  <si>
    <t>-</t>
    <phoneticPr fontId="7" type="noConversion"/>
  </si>
  <si>
    <t>Y</t>
    <phoneticPr fontId="7" type="noConversion"/>
  </si>
  <si>
    <t>재정보조</t>
    <phoneticPr fontId="7" type="noConversion"/>
  </si>
  <si>
    <t>지역사회후원금</t>
    <phoneticPr fontId="7" type="noConversion"/>
  </si>
  <si>
    <t>재정보조</t>
    <phoneticPr fontId="7" type="noConversion"/>
  </si>
  <si>
    <t>개인</t>
    <phoneticPr fontId="7" type="noConversion"/>
  </si>
  <si>
    <t>-</t>
    <phoneticPr fontId="7" type="noConversion"/>
  </si>
  <si>
    <t>지역사회후원금</t>
    <phoneticPr fontId="7" type="noConversion"/>
  </si>
  <si>
    <t>사회복지법인</t>
    <phoneticPr fontId="7" type="noConversion"/>
  </si>
  <si>
    <t>Y</t>
    <phoneticPr fontId="7" type="noConversion"/>
  </si>
  <si>
    <t>지정후원</t>
    <phoneticPr fontId="7" type="noConversion"/>
  </si>
  <si>
    <t>개인</t>
    <phoneticPr fontId="7" type="noConversion"/>
  </si>
  <si>
    <t>결연후원금</t>
    <phoneticPr fontId="7" type="noConversion"/>
  </si>
  <si>
    <t>비영리법인</t>
    <phoneticPr fontId="7" type="noConversion"/>
  </si>
  <si>
    <t>지역사회후원금</t>
    <phoneticPr fontId="7" type="noConversion"/>
  </si>
  <si>
    <t>영리법인</t>
    <phoneticPr fontId="7" type="noConversion"/>
  </si>
  <si>
    <t>N</t>
    <phoneticPr fontId="7" type="noConversion"/>
  </si>
  <si>
    <t>사회복지법인</t>
    <phoneticPr fontId="7" type="noConversion"/>
  </si>
  <si>
    <t>1/20~2/20</t>
    <phoneticPr fontId="7" type="noConversion"/>
  </si>
  <si>
    <t>1/16~4/17</t>
    <phoneticPr fontId="7" type="noConversion"/>
  </si>
  <si>
    <t>2/15~3/10</t>
    <phoneticPr fontId="7" type="noConversion"/>
  </si>
  <si>
    <t>공익법인</t>
    <phoneticPr fontId="7" type="noConversion"/>
  </si>
  <si>
    <t>민간단체</t>
    <phoneticPr fontId="7" type="noConversion"/>
  </si>
  <si>
    <t>이자수입</t>
    <phoneticPr fontId="7" type="noConversion"/>
  </si>
  <si>
    <t>장학기금 후원금 소계</t>
    <phoneticPr fontId="7" type="noConversion"/>
  </si>
  <si>
    <t>외부기관 후원금 소계</t>
    <phoneticPr fontId="7" type="noConversion"/>
  </si>
  <si>
    <t>3. 후원금 사용명세서</t>
    <phoneticPr fontId="7" type="noConversion"/>
  </si>
  <si>
    <t>(단위: 원)</t>
    <phoneticPr fontId="7" type="noConversion"/>
  </si>
  <si>
    <t>결연
여부</t>
    <phoneticPr fontId="7" type="noConversion"/>
  </si>
  <si>
    <t>산출기준</t>
    <phoneticPr fontId="7" type="noConversion"/>
  </si>
  <si>
    <t>지정
비지정</t>
    <phoneticPr fontId="7" type="noConversion"/>
  </si>
  <si>
    <t>과목</t>
    <phoneticPr fontId="7" type="noConversion"/>
  </si>
  <si>
    <t>직접비
간접비</t>
    <phoneticPr fontId="7" type="noConversion"/>
  </si>
  <si>
    <t>관</t>
    <phoneticPr fontId="7" type="noConversion"/>
  </si>
  <si>
    <t>항</t>
    <phoneticPr fontId="7" type="noConversion"/>
  </si>
  <si>
    <t>목</t>
    <phoneticPr fontId="7" type="noConversion"/>
  </si>
  <si>
    <t>총계</t>
    <phoneticPr fontId="7" type="noConversion"/>
  </si>
  <si>
    <t>체력단련실 런닝머신 계기판 부품교체비</t>
    <phoneticPr fontId="7" type="noConversion"/>
  </si>
  <si>
    <t>맴브레인 110,000원*1개</t>
    <phoneticPr fontId="7" type="noConversion"/>
  </si>
  <si>
    <t>사업비</t>
    <phoneticPr fontId="7" type="noConversion"/>
  </si>
  <si>
    <t>복지관사업비</t>
    <phoneticPr fontId="7" type="noConversion"/>
  </si>
  <si>
    <t>의료재활</t>
    <phoneticPr fontId="7" type="noConversion"/>
  </si>
  <si>
    <t>직접비</t>
    <phoneticPr fontId="7" type="noConversion"/>
  </si>
  <si>
    <t>결연</t>
    <phoneticPr fontId="7" type="noConversion"/>
  </si>
  <si>
    <t>지정</t>
    <phoneticPr fontId="7" type="noConversion"/>
  </si>
  <si>
    <t>재가복지</t>
    <phoneticPr fontId="7" type="noConversion"/>
  </si>
  <si>
    <t>공동모금회 긴급생계의료비사업 예금이자 이관</t>
    <phoneticPr fontId="7" type="noConversion"/>
  </si>
  <si>
    <t>예금이자 1,614원</t>
    <phoneticPr fontId="7" type="noConversion"/>
  </si>
  <si>
    <t>1월 밑반찬지원사업 부식구입비</t>
    <phoneticPr fontId="7" type="noConversion"/>
  </si>
  <si>
    <t>결연</t>
    <phoneticPr fontId="7" type="noConversion"/>
  </si>
  <si>
    <t>콩나물 외 18종 382,880원</t>
    <phoneticPr fontId="7" type="noConversion"/>
  </si>
  <si>
    <t>사업비</t>
    <phoneticPr fontId="7" type="noConversion"/>
  </si>
  <si>
    <t>재가복지</t>
    <phoneticPr fontId="7" type="noConversion"/>
  </si>
  <si>
    <t>직접비</t>
    <phoneticPr fontId="7" type="noConversion"/>
  </si>
  <si>
    <t>2월 재가대상자 결연후원금</t>
    <phoneticPr fontId="7" type="noConversion"/>
  </si>
  <si>
    <t>S-Oil지정기탁 구도일쉼터만들기 공사비</t>
    <phoneticPr fontId="7" type="noConversion"/>
  </si>
  <si>
    <t>공사비 2,000,000원*1식</t>
    <phoneticPr fontId="7" type="noConversion"/>
  </si>
  <si>
    <t>외부지원사업비</t>
    <phoneticPr fontId="7" type="noConversion"/>
  </si>
  <si>
    <t>S-Oil지정기탁</t>
    <phoneticPr fontId="7" type="noConversion"/>
  </si>
  <si>
    <t>밑반찬지원사업 가방,스티커제작비</t>
    <phoneticPr fontId="7" type="noConversion"/>
  </si>
  <si>
    <t>가방,스티커 240,000원*1식</t>
    <phoneticPr fontId="7" type="noConversion"/>
  </si>
  <si>
    <t>복지관사업비</t>
    <phoneticPr fontId="7" type="noConversion"/>
  </si>
  <si>
    <t>밑반찬지원사업 찬통구입비</t>
    <phoneticPr fontId="7" type="noConversion"/>
  </si>
  <si>
    <t>밀폐용기 2,500원*110개</t>
    <phoneticPr fontId="7" type="noConversion"/>
  </si>
  <si>
    <t>2월 제수당(시간외수당)</t>
    <phoneticPr fontId="7" type="noConversion"/>
  </si>
  <si>
    <t>사무비</t>
    <phoneticPr fontId="7" type="noConversion"/>
  </si>
  <si>
    <t>인건비</t>
    <phoneticPr fontId="7" type="noConversion"/>
  </si>
  <si>
    <t>제수당</t>
    <phoneticPr fontId="7" type="noConversion"/>
  </si>
  <si>
    <t>2017년 제1차 통합사례회의 평가회의비</t>
    <phoneticPr fontId="7" type="noConversion"/>
  </si>
  <si>
    <t>된장찌개 7,000원*14명</t>
    <phoneticPr fontId="7" type="noConversion"/>
  </si>
  <si>
    <t>상담사례관리</t>
    <phoneticPr fontId="7" type="noConversion"/>
  </si>
  <si>
    <t>2월 밑반찬지원사업 부식구입비</t>
    <phoneticPr fontId="7" type="noConversion"/>
  </si>
  <si>
    <t>소국거리 외 15종 498,930원*1식</t>
    <phoneticPr fontId="7" type="noConversion"/>
  </si>
  <si>
    <t>3월 재가대상자 결연후원금</t>
    <phoneticPr fontId="7" type="noConversion"/>
  </si>
  <si>
    <t>해피빈 지정후원사업 의류구입비</t>
    <phoneticPr fontId="7" type="noConversion"/>
  </si>
  <si>
    <t>속옷 5종 79,800원*1식</t>
    <phoneticPr fontId="7" type="noConversion"/>
  </si>
  <si>
    <t>해피빈 지정후원사업 미용실기재료구입비</t>
    <phoneticPr fontId="7" type="noConversion"/>
  </si>
  <si>
    <t>퍼프 외 14종 224,500원*1식</t>
    <phoneticPr fontId="7" type="noConversion"/>
  </si>
  <si>
    <t>해피빈 지정후원사업 메이크업,네일세트구입비</t>
    <phoneticPr fontId="7" type="noConversion"/>
  </si>
  <si>
    <t>메이크업,네일세트 358,000원*1식</t>
    <phoneticPr fontId="7" type="noConversion"/>
  </si>
  <si>
    <t>3월 제수당(시간외수당)</t>
    <phoneticPr fontId="7" type="noConversion"/>
  </si>
  <si>
    <t>사무비</t>
    <phoneticPr fontId="7" type="noConversion"/>
  </si>
  <si>
    <t>인건비</t>
    <phoneticPr fontId="7" type="noConversion"/>
  </si>
  <si>
    <t>제1차 이용자대표자간담회 회의비</t>
    <phoneticPr fontId="7" type="noConversion"/>
  </si>
  <si>
    <t>중식 2,000원*10명</t>
    <phoneticPr fontId="7" type="noConversion"/>
  </si>
  <si>
    <t>사회심리재활</t>
    <phoneticPr fontId="7" type="noConversion"/>
  </si>
  <si>
    <t>해피빈 지정후원사업 실습용 메이크업재료구입비</t>
    <phoneticPr fontId="7" type="noConversion"/>
  </si>
  <si>
    <t>마스카라 외 13종 142,600원*1식</t>
    <phoneticPr fontId="7" type="noConversion"/>
  </si>
  <si>
    <t>해피빈 지정후원사업 메이크업,헤어세트구입비</t>
    <phoneticPr fontId="7" type="noConversion"/>
  </si>
  <si>
    <t>메이크업,헤어세트 483,120원*1식</t>
    <phoneticPr fontId="7" type="noConversion"/>
  </si>
  <si>
    <t>오픈하우스로의초대 현수막제작비(기관외벽)</t>
    <phoneticPr fontId="7" type="noConversion"/>
  </si>
  <si>
    <t>현수막 110,000원*1개</t>
    <phoneticPr fontId="7" type="noConversion"/>
  </si>
  <si>
    <t>사회교육</t>
    <phoneticPr fontId="7" type="noConversion"/>
  </si>
  <si>
    <t>오픈하우스로의초대 현수막제작비(옥외광고)</t>
    <phoneticPr fontId="7" type="noConversion"/>
  </si>
  <si>
    <t>현수막 66,000원*2개</t>
    <phoneticPr fontId="7" type="noConversion"/>
  </si>
  <si>
    <t>오픈하우스로의초대 체험물품구입비</t>
    <phoneticPr fontId="7" type="noConversion"/>
  </si>
  <si>
    <t>점자시계 284,250원*1식</t>
    <phoneticPr fontId="7" type="noConversion"/>
  </si>
  <si>
    <t>4월 재가대상자 결연후원금</t>
    <phoneticPr fontId="7" type="noConversion"/>
  </si>
  <si>
    <t>오픈하우스로의초대 기념품구입비</t>
    <phoneticPr fontId="7" type="noConversion"/>
  </si>
  <si>
    <t>돼지저금통 1,100원*750개</t>
    <phoneticPr fontId="7" type="noConversion"/>
  </si>
  <si>
    <t>오픈하우스로의초대 미션페이퍼제작비</t>
    <phoneticPr fontId="7" type="noConversion"/>
  </si>
  <si>
    <t>미션페이퍼 275,000원*1식</t>
    <phoneticPr fontId="7" type="noConversion"/>
  </si>
  <si>
    <t>오픈하우스로의초대 홍보티켓제작비</t>
    <phoneticPr fontId="7" type="noConversion"/>
  </si>
  <si>
    <t>홍보티켓 110원*3,000장</t>
    <phoneticPr fontId="7" type="noConversion"/>
  </si>
  <si>
    <t>현수막 99,000원*1개</t>
    <phoneticPr fontId="7" type="noConversion"/>
  </si>
  <si>
    <t>사회교육</t>
    <phoneticPr fontId="7" type="noConversion"/>
  </si>
  <si>
    <t>오픈하우스로의초대 암흑카페 물품구입비</t>
    <phoneticPr fontId="7" type="noConversion"/>
  </si>
  <si>
    <t>젤리 외 7종 750,000원*1식</t>
    <phoneticPr fontId="7" type="noConversion"/>
  </si>
  <si>
    <t>3월 밑반찬지원사업 부식구입비</t>
    <phoneticPr fontId="7" type="noConversion"/>
  </si>
  <si>
    <t>무 외 22종 568,940원*1식</t>
    <phoneticPr fontId="7" type="noConversion"/>
  </si>
  <si>
    <t>4월 제수당(시간외수당)</t>
    <phoneticPr fontId="7" type="noConversion"/>
  </si>
  <si>
    <t>5월 재가대상자 결연후원금</t>
    <phoneticPr fontId="7" type="noConversion"/>
  </si>
  <si>
    <t>4월 밑반찬지원사업 부식구입비</t>
    <phoneticPr fontId="7" type="noConversion"/>
  </si>
  <si>
    <t>건미역 외 26종 445,230원*1식</t>
    <phoneticPr fontId="7" type="noConversion"/>
  </si>
  <si>
    <t>2017년 동서석유화학㈜ 지정기탁 생계의료비</t>
    <phoneticPr fontId="7" type="noConversion"/>
  </si>
  <si>
    <t>생계의료비 4,000,000원*1식</t>
    <phoneticPr fontId="7" type="noConversion"/>
  </si>
  <si>
    <t>바람막이 외 5종 607,800원*1식</t>
    <phoneticPr fontId="7" type="noConversion"/>
  </si>
  <si>
    <t>5월 제수당(시간외수당)</t>
    <phoneticPr fontId="7" type="noConversion"/>
  </si>
  <si>
    <t>방문이미용 자원봉사자 활동경비용 상품권구입비</t>
    <phoneticPr fontId="7" type="noConversion"/>
  </si>
  <si>
    <t>상품권 30,000원*1식</t>
    <phoneticPr fontId="7" type="noConversion"/>
  </si>
  <si>
    <t>2017년 장학금</t>
    <phoneticPr fontId="7" type="noConversion"/>
  </si>
  <si>
    <t>지정</t>
    <phoneticPr fontId="7" type="noConversion"/>
  </si>
  <si>
    <t>장학금사업</t>
    <phoneticPr fontId="7" type="noConversion"/>
  </si>
  <si>
    <t>희망빛나눔프로젝트</t>
    <phoneticPr fontId="7" type="noConversion"/>
  </si>
  <si>
    <t>희망빛나눔프로젝트 운영비</t>
    <phoneticPr fontId="7" type="noConversion"/>
  </si>
  <si>
    <t>S-Oil지정기탁 운영비</t>
    <phoneticPr fontId="7" type="noConversion"/>
  </si>
  <si>
    <t>S-Oil지정기탁</t>
    <phoneticPr fontId="7" type="noConversion"/>
  </si>
  <si>
    <t>완성된생활</t>
    <phoneticPr fontId="7" type="noConversion"/>
  </si>
  <si>
    <t>완성된생활 운영비</t>
    <phoneticPr fontId="7" type="noConversion"/>
  </si>
  <si>
    <t>완성된생활</t>
    <phoneticPr fontId="7" type="noConversion"/>
  </si>
  <si>
    <t>2/7~4/7</t>
    <phoneticPr fontId="7" type="noConversion"/>
  </si>
  <si>
    <t>식생활지원</t>
    <phoneticPr fontId="7" type="noConversion"/>
  </si>
  <si>
    <t>부식구입비 5,400,000원</t>
    <phoneticPr fontId="7" type="noConversion"/>
  </si>
  <si>
    <t>제세동기지원사업</t>
    <phoneticPr fontId="7" type="noConversion"/>
  </si>
  <si>
    <t>제세동기구입비 2,450,000원*1개</t>
    <phoneticPr fontId="7" type="noConversion"/>
  </si>
  <si>
    <t>제세동기지원사업</t>
    <phoneticPr fontId="7" type="noConversion"/>
  </si>
  <si>
    <t>EBS연계사업</t>
    <phoneticPr fontId="7" type="noConversion"/>
  </si>
  <si>
    <t>EBS연계사업 운영비</t>
    <phoneticPr fontId="7" type="noConversion"/>
  </si>
  <si>
    <t>1/4~12/4</t>
    <phoneticPr fontId="7" type="noConversion"/>
  </si>
  <si>
    <t>9/25~12/26</t>
    <phoneticPr fontId="7" type="noConversion"/>
  </si>
  <si>
    <t>재정보조</t>
    <phoneticPr fontId="7" type="noConversion"/>
  </si>
  <si>
    <t>1/25~12/26</t>
    <phoneticPr fontId="7" type="noConversion"/>
  </si>
  <si>
    <t>1/12~12/13</t>
    <phoneticPr fontId="7" type="noConversion"/>
  </si>
  <si>
    <t>1/31~12/28</t>
    <phoneticPr fontId="7" type="noConversion"/>
  </si>
  <si>
    <t>2/13~12/28</t>
    <phoneticPr fontId="7" type="noConversion"/>
  </si>
  <si>
    <t>1/31~12/28</t>
    <phoneticPr fontId="7" type="noConversion"/>
  </si>
  <si>
    <t>1/31~11/30</t>
    <phoneticPr fontId="7" type="noConversion"/>
  </si>
  <si>
    <t>-</t>
    <phoneticPr fontId="7" type="noConversion"/>
  </si>
  <si>
    <t>-</t>
    <phoneticPr fontId="7" type="noConversion"/>
  </si>
  <si>
    <t>재정보조</t>
    <phoneticPr fontId="7" type="noConversion"/>
  </si>
  <si>
    <t>1/26~12/26</t>
    <phoneticPr fontId="7" type="noConversion"/>
  </si>
  <si>
    <t>지역사회후원금</t>
    <phoneticPr fontId="7" type="noConversion"/>
  </si>
  <si>
    <t>-</t>
    <phoneticPr fontId="7" type="noConversion"/>
  </si>
  <si>
    <t>-</t>
    <phoneticPr fontId="7" type="noConversion"/>
  </si>
  <si>
    <t>3/2~12/28</t>
    <phoneticPr fontId="7" type="noConversion"/>
  </si>
  <si>
    <t>1/31~12/28</t>
    <phoneticPr fontId="7" type="noConversion"/>
  </si>
  <si>
    <t>1/12~8/14</t>
    <phoneticPr fontId="7" type="noConversion"/>
  </si>
  <si>
    <t>1/23~12/21</t>
    <phoneticPr fontId="7" type="noConversion"/>
  </si>
  <si>
    <t>1/31~12/28</t>
    <phoneticPr fontId="7" type="noConversion"/>
  </si>
  <si>
    <t>1/31~12/28</t>
    <phoneticPr fontId="7" type="noConversion"/>
  </si>
  <si>
    <t>-</t>
    <phoneticPr fontId="7" type="noConversion"/>
  </si>
  <si>
    <t>-</t>
    <phoneticPr fontId="7" type="noConversion"/>
  </si>
  <si>
    <t>1/5~12/5</t>
    <phoneticPr fontId="7" type="noConversion"/>
  </si>
  <si>
    <t>1/25~12/22</t>
    <phoneticPr fontId="7" type="noConversion"/>
  </si>
  <si>
    <t>1/31~11/29</t>
    <phoneticPr fontId="7" type="noConversion"/>
  </si>
  <si>
    <t>3/29~8/28</t>
    <phoneticPr fontId="7" type="noConversion"/>
  </si>
  <si>
    <t>지역사회후원금</t>
    <phoneticPr fontId="7" type="noConversion"/>
  </si>
  <si>
    <t>-</t>
    <phoneticPr fontId="7" type="noConversion"/>
  </si>
  <si>
    <t>1/12~12/13</t>
    <phoneticPr fontId="7" type="noConversion"/>
  </si>
  <si>
    <t>1/31~12/28</t>
    <phoneticPr fontId="7" type="noConversion"/>
  </si>
  <si>
    <t>재정보조</t>
    <phoneticPr fontId="7" type="noConversion"/>
  </si>
  <si>
    <t>8/14~12/13</t>
    <phoneticPr fontId="7" type="noConversion"/>
  </si>
  <si>
    <t>지역사회후원금</t>
    <phoneticPr fontId="7" type="noConversion"/>
  </si>
  <si>
    <t>개인</t>
    <phoneticPr fontId="7" type="noConversion"/>
  </si>
  <si>
    <t>재정보조</t>
    <phoneticPr fontId="7" type="noConversion"/>
  </si>
  <si>
    <t>1/25~12/22</t>
    <phoneticPr fontId="7" type="noConversion"/>
  </si>
  <si>
    <t>1/12~11/13</t>
    <phoneticPr fontId="7" type="noConversion"/>
  </si>
  <si>
    <t>2/13~11/30</t>
    <phoneticPr fontId="7" type="noConversion"/>
  </si>
  <si>
    <t>1/31~12/27</t>
    <phoneticPr fontId="7" type="noConversion"/>
  </si>
  <si>
    <t>1/10~8/10</t>
    <phoneticPr fontId="7" type="noConversion"/>
  </si>
  <si>
    <t>1/25~12/22</t>
    <phoneticPr fontId="7" type="noConversion"/>
  </si>
  <si>
    <t>1/31~12/28</t>
    <phoneticPr fontId="7" type="noConversion"/>
  </si>
  <si>
    <t>03/29~12/28</t>
    <phoneticPr fontId="7" type="noConversion"/>
  </si>
  <si>
    <t>1/25~12/22</t>
    <phoneticPr fontId="7" type="noConversion"/>
  </si>
  <si>
    <t>2/13~12/13</t>
    <phoneticPr fontId="7" type="noConversion"/>
  </si>
  <si>
    <t>8/14~12/13</t>
    <phoneticPr fontId="7" type="noConversion"/>
  </si>
  <si>
    <t>지역사회후원금</t>
    <phoneticPr fontId="7" type="noConversion"/>
  </si>
  <si>
    <t>-</t>
    <phoneticPr fontId="7" type="noConversion"/>
  </si>
  <si>
    <t>1/5~7/5</t>
    <phoneticPr fontId="7" type="noConversion"/>
  </si>
  <si>
    <t>1/31~11/29</t>
    <phoneticPr fontId="7" type="noConversion"/>
  </si>
  <si>
    <t>1/10~12/11</t>
    <phoneticPr fontId="7" type="noConversion"/>
  </si>
  <si>
    <t>1/17~12/18</t>
    <phoneticPr fontId="7" type="noConversion"/>
  </si>
  <si>
    <t>1/3~12/8</t>
    <phoneticPr fontId="7" type="noConversion"/>
  </si>
  <si>
    <t>2/28~8/31</t>
    <phoneticPr fontId="7" type="noConversion"/>
  </si>
  <si>
    <t>1/12~12/13</t>
    <phoneticPr fontId="7" type="noConversion"/>
  </si>
  <si>
    <t>5/29~12/20</t>
    <phoneticPr fontId="7" type="noConversion"/>
  </si>
  <si>
    <t>1/12~12/13</t>
    <phoneticPr fontId="7" type="noConversion"/>
  </si>
  <si>
    <t>1/25~12/26</t>
    <phoneticPr fontId="7" type="noConversion"/>
  </si>
  <si>
    <t>1/25~12/22</t>
    <phoneticPr fontId="7" type="noConversion"/>
  </si>
  <si>
    <t>1/12~12/13</t>
    <phoneticPr fontId="7" type="noConversion"/>
  </si>
  <si>
    <t>4/6~12/8</t>
    <phoneticPr fontId="7" type="noConversion"/>
  </si>
  <si>
    <t>1/25~12/22</t>
    <phoneticPr fontId="7" type="noConversion"/>
  </si>
  <si>
    <t>1/5~12/7</t>
    <phoneticPr fontId="7" type="noConversion"/>
  </si>
  <si>
    <t>1/31~7/27</t>
    <phoneticPr fontId="7" type="noConversion"/>
  </si>
  <si>
    <t>2/13~12/13</t>
    <phoneticPr fontId="7" type="noConversion"/>
  </si>
  <si>
    <t>1/25~12/22</t>
    <phoneticPr fontId="7" type="noConversion"/>
  </si>
  <si>
    <t>4/1~12/4</t>
    <phoneticPr fontId="7" type="noConversion"/>
  </si>
  <si>
    <t>8/16~11/16</t>
    <phoneticPr fontId="7" type="noConversion"/>
  </si>
  <si>
    <t>지역사회후원금</t>
    <phoneticPr fontId="7" type="noConversion"/>
  </si>
  <si>
    <t>개인</t>
    <phoneticPr fontId="7" type="noConversion"/>
  </si>
  <si>
    <t>-</t>
    <phoneticPr fontId="7" type="noConversion"/>
  </si>
  <si>
    <t>-</t>
    <phoneticPr fontId="7" type="noConversion"/>
  </si>
  <si>
    <t>-</t>
    <phoneticPr fontId="7" type="noConversion"/>
  </si>
  <si>
    <t>1/12~12/13</t>
    <phoneticPr fontId="7" type="noConversion"/>
  </si>
  <si>
    <t>2/13~12/13</t>
    <phoneticPr fontId="7" type="noConversion"/>
  </si>
  <si>
    <t>1/31~8/28</t>
    <phoneticPr fontId="7" type="noConversion"/>
  </si>
  <si>
    <t>지역사회후원금</t>
    <phoneticPr fontId="7" type="noConversion"/>
  </si>
  <si>
    <t>-</t>
    <phoneticPr fontId="7" type="noConversion"/>
  </si>
  <si>
    <t>1/25~12/22</t>
    <phoneticPr fontId="7" type="noConversion"/>
  </si>
  <si>
    <t>1/23~12/21</t>
    <phoneticPr fontId="7" type="noConversion"/>
  </si>
  <si>
    <t>1/31~12/28</t>
    <phoneticPr fontId="7" type="noConversion"/>
  </si>
  <si>
    <t>1/31~12/28</t>
    <phoneticPr fontId="7" type="noConversion"/>
  </si>
  <si>
    <t>6/28~12/28</t>
    <phoneticPr fontId="7" type="noConversion"/>
  </si>
  <si>
    <t>지역사회후원금</t>
    <phoneticPr fontId="7" type="noConversion"/>
  </si>
  <si>
    <t>개인</t>
    <phoneticPr fontId="7" type="noConversion"/>
  </si>
  <si>
    <t>7/6~11/30</t>
    <phoneticPr fontId="7" type="noConversion"/>
  </si>
  <si>
    <t>지역사회후원금</t>
    <phoneticPr fontId="7" type="noConversion"/>
  </si>
  <si>
    <t>개인</t>
    <phoneticPr fontId="7" type="noConversion"/>
  </si>
  <si>
    <t>-</t>
    <phoneticPr fontId="7" type="noConversion"/>
  </si>
  <si>
    <t>1/23~12/21</t>
    <phoneticPr fontId="7" type="noConversion"/>
  </si>
  <si>
    <t>3/18~12/24</t>
    <phoneticPr fontId="7" type="noConversion"/>
  </si>
  <si>
    <t>3/6~12/24</t>
    <phoneticPr fontId="7" type="noConversion"/>
  </si>
  <si>
    <t>1/12~12/13</t>
    <phoneticPr fontId="7" type="noConversion"/>
  </si>
  <si>
    <t>지역사회후원금</t>
    <phoneticPr fontId="7" type="noConversion"/>
  </si>
  <si>
    <t>재정보조</t>
    <phoneticPr fontId="7" type="noConversion"/>
  </si>
  <si>
    <t>11/29~12/28</t>
    <phoneticPr fontId="7" type="noConversion"/>
  </si>
  <si>
    <t>재정보조</t>
    <phoneticPr fontId="7" type="noConversion"/>
  </si>
  <si>
    <t>10/13~12/13</t>
    <phoneticPr fontId="7" type="noConversion"/>
  </si>
  <si>
    <t>1/23~12/21</t>
    <phoneticPr fontId="7" type="noConversion"/>
  </si>
  <si>
    <t>1/23~6/22</t>
    <phoneticPr fontId="7" type="noConversion"/>
  </si>
  <si>
    <t>1/17~12/15</t>
    <phoneticPr fontId="7" type="noConversion"/>
  </si>
  <si>
    <t>11/29~12/28</t>
    <phoneticPr fontId="7" type="noConversion"/>
  </si>
  <si>
    <t>1/31~12/29</t>
    <phoneticPr fontId="7" type="noConversion"/>
  </si>
  <si>
    <t>11/29~12/28</t>
    <phoneticPr fontId="7" type="noConversion"/>
  </si>
  <si>
    <t>-</t>
    <phoneticPr fontId="7" type="noConversion"/>
  </si>
  <si>
    <t>1/31~12/28</t>
    <phoneticPr fontId="7" type="noConversion"/>
  </si>
  <si>
    <t>3/29~12/28</t>
    <phoneticPr fontId="7" type="noConversion"/>
  </si>
  <si>
    <t>1/25~12/26</t>
    <phoneticPr fontId="7" type="noConversion"/>
  </si>
  <si>
    <t>8/2~8/22</t>
    <phoneticPr fontId="7" type="noConversion"/>
  </si>
  <si>
    <t>개인</t>
    <phoneticPr fontId="7" type="noConversion"/>
  </si>
  <si>
    <t>재정보조</t>
    <phoneticPr fontId="7" type="noConversion"/>
  </si>
  <si>
    <t>1/2~12/1</t>
    <phoneticPr fontId="7" type="noConversion"/>
  </si>
  <si>
    <t>1/16~4/14</t>
    <phoneticPr fontId="7" type="noConversion"/>
  </si>
  <si>
    <t>1/25~12/22</t>
    <phoneticPr fontId="7" type="noConversion"/>
  </si>
  <si>
    <t>1/31~12/28</t>
    <phoneticPr fontId="7" type="noConversion"/>
  </si>
  <si>
    <t>4/3~12/27</t>
    <phoneticPr fontId="7" type="noConversion"/>
  </si>
  <si>
    <t>1/25~12/22</t>
    <phoneticPr fontId="7" type="noConversion"/>
  </si>
  <si>
    <t>1/31~12/28</t>
    <phoneticPr fontId="7" type="noConversion"/>
  </si>
  <si>
    <t>1/11~12/6</t>
    <phoneticPr fontId="7" type="noConversion"/>
  </si>
  <si>
    <t>6/14~12/13</t>
    <phoneticPr fontId="7" type="noConversion"/>
  </si>
  <si>
    <t>1/31~7/27</t>
    <phoneticPr fontId="7" type="noConversion"/>
  </si>
  <si>
    <t>3/27~12/26</t>
    <phoneticPr fontId="7" type="noConversion"/>
  </si>
  <si>
    <t>3/10~8/10</t>
    <phoneticPr fontId="7" type="noConversion"/>
  </si>
  <si>
    <t>개인</t>
    <phoneticPr fontId="7" type="noConversion"/>
  </si>
  <si>
    <t>1/20~12/13</t>
    <phoneticPr fontId="7" type="noConversion"/>
  </si>
  <si>
    <t>3/29~11/27</t>
    <phoneticPr fontId="7" type="noConversion"/>
  </si>
  <si>
    <t>2/15~12/29</t>
    <phoneticPr fontId="7" type="noConversion"/>
  </si>
  <si>
    <t>6/12~12/28</t>
    <phoneticPr fontId="7" type="noConversion"/>
  </si>
  <si>
    <t>-</t>
    <phoneticPr fontId="7" type="noConversion"/>
  </si>
  <si>
    <t>1/25~9/25</t>
    <phoneticPr fontId="7" type="noConversion"/>
  </si>
  <si>
    <t>1/20~11/20</t>
    <phoneticPr fontId="7" type="noConversion"/>
  </si>
  <si>
    <t>1/12~8/29</t>
    <phoneticPr fontId="7" type="noConversion"/>
  </si>
  <si>
    <t>지정후원</t>
    <phoneticPr fontId="7" type="noConversion"/>
  </si>
  <si>
    <t>-</t>
    <phoneticPr fontId="7" type="noConversion"/>
  </si>
  <si>
    <t>비영리법인</t>
    <phoneticPr fontId="7" type="noConversion"/>
  </si>
  <si>
    <t>사회복지법인</t>
    <phoneticPr fontId="7" type="noConversion"/>
  </si>
  <si>
    <t>Y</t>
    <phoneticPr fontId="7" type="noConversion"/>
  </si>
  <si>
    <t>지정후원</t>
    <phoneticPr fontId="7" type="noConversion"/>
  </si>
  <si>
    <t>4/3~9/29</t>
    <phoneticPr fontId="7" type="noConversion"/>
  </si>
  <si>
    <t>4/4~12/27</t>
    <phoneticPr fontId="7" type="noConversion"/>
  </si>
  <si>
    <t>영리법인</t>
    <phoneticPr fontId="7" type="noConversion"/>
  </si>
  <si>
    <t>기간 : 2017. 1. 1. ~ 2017. 12. 31. 까지</t>
    <phoneticPr fontId="7" type="noConversion"/>
  </si>
  <si>
    <t>체력단련실 벨트마사지기,런닝머신 수리비</t>
  </si>
  <si>
    <t>제1차 자원봉사자대표자회의 평가회의비</t>
  </si>
  <si>
    <t>6월 제수당(시간외수당)</t>
  </si>
  <si>
    <t>제2차 이용자대표자간담회 회의비</t>
  </si>
  <si>
    <t>체력단련실 4단 정리함 구입비</t>
  </si>
  <si>
    <t>6월 밑반찬지원사업 부식구입비</t>
  </si>
  <si>
    <t>2017년 제1차 재활교육간담회 회의비</t>
  </si>
  <si>
    <t>7월 재가대상자 결연후원금</t>
  </si>
  <si>
    <t>Eye행복한멘토스쿨 중간평가회의비</t>
  </si>
  <si>
    <t>중부재단 '안식휴' 지원금(가은미)</t>
  </si>
  <si>
    <t>7월 밑반찬지원사업 부식구입비</t>
  </si>
  <si>
    <t>남구생활개선회 복날 중식 후원금</t>
  </si>
  <si>
    <t>9월 등산교실 간식비</t>
  </si>
  <si>
    <t>9월 등산교실 중식비</t>
  </si>
  <si>
    <t>완성된생활 자립캠프 답사 조식비</t>
  </si>
  <si>
    <t>완성된생활 자립캠프 답사 중식비</t>
  </si>
  <si>
    <t>완성된생활 자립캠프 답사 유류비</t>
  </si>
  <si>
    <t>완성된생활 자립캠프 답사 통행료</t>
  </si>
  <si>
    <t>보조기기임대사업 기기보관가방구입비</t>
  </si>
  <si>
    <t>8월 밑반찬지원사업 부식구입비</t>
  </si>
  <si>
    <t>중부재단 '내일을 위한 휴' 기관지원비</t>
  </si>
  <si>
    <t>learn the A to Z: Cheer Up 검사지 및 분석비</t>
  </si>
  <si>
    <t>제3차 이용자대표자간담회 회의비</t>
  </si>
  <si>
    <t>9월 공연자원봉사활동 교통비(1차)</t>
  </si>
  <si>
    <t>10월 등산교실 답사 중식비</t>
  </si>
  <si>
    <t>인쇄실 점역용 인쇄용지구입비</t>
  </si>
  <si>
    <t>노래교실 노래방기기 업그레이드비</t>
  </si>
  <si>
    <t>10월 등산교실 간식비</t>
  </si>
  <si>
    <t>10월 등산교실 중식비</t>
  </si>
  <si>
    <t>2017년 자립캠프 구급약품구입비</t>
  </si>
  <si>
    <t>헬스키퍼시연회용 이동식침상구입비</t>
  </si>
  <si>
    <t>지역사회자원개발 음료구입비</t>
  </si>
  <si>
    <t>9월 밑반찬지원사업 부식구입비</t>
  </si>
  <si>
    <t>11월 등산교실 답사 중식비</t>
  </si>
  <si>
    <t>건강걷기교실 생수구입비</t>
  </si>
  <si>
    <t>오감만족체험학습 현수막제작비</t>
  </si>
  <si>
    <t>힐링캠프 계약금</t>
  </si>
  <si>
    <t>보조기기임대사업 보조기기구입비</t>
  </si>
  <si>
    <t>10월 공연자원봉사활동 교통비</t>
  </si>
  <si>
    <t>후원판넬제작비</t>
  </si>
  <si>
    <t>10월 동호회지원사업 '자아목표' 강사비</t>
  </si>
  <si>
    <t>10월 장구교실 강사비</t>
  </si>
  <si>
    <t>10월 노래교실 강사비</t>
  </si>
  <si>
    <t>10월 밴딩필라테스교실 강사비</t>
  </si>
  <si>
    <t>10월 토탈공예교실 강사비</t>
  </si>
  <si>
    <t>10월 사물놀이교실 강사비</t>
  </si>
  <si>
    <t>음성사서함(ARS) 등재 오디오북구입비</t>
  </si>
  <si>
    <t>이미용서비스 소모품(중화제 외)구입비</t>
  </si>
  <si>
    <t>1~6회 토탈공예교실 재료비</t>
  </si>
  <si>
    <t>건강걷기교실 평가회 다과구입비</t>
  </si>
  <si>
    <t>11월 재가대상자 결연후원금</t>
  </si>
  <si>
    <t>10월 밑반찬지원사업 부식구입비</t>
  </si>
  <si>
    <t>11월 등산교실 간식비</t>
  </si>
  <si>
    <t>11월 등산교실 중식비</t>
  </si>
  <si>
    <t>동서석유화학(주) 지정기탁 생계비 반환</t>
  </si>
  <si>
    <t>사례관리 지역자원 감사인사용 음료구입비</t>
  </si>
  <si>
    <t>16기 보행교실 일상생활훈련 중식비</t>
  </si>
  <si>
    <t>11월 밴딩필라테스교실 강사비</t>
  </si>
  <si>
    <t>건강걷기교실 자원봉사자 간담회의비</t>
  </si>
  <si>
    <t>대체도서제작 자원봉사자 간담회의비</t>
  </si>
  <si>
    <t>기업체 헬스키퍼시연회 안마사 안마인건비</t>
  </si>
  <si>
    <t>긴급생계의료비지원사업 사업종료후 예금이자 이관</t>
  </si>
  <si>
    <t>동서석유화학(주) 지정기탁 생계비</t>
  </si>
  <si>
    <t>11월 공연자원봉사활동 교통비</t>
  </si>
  <si>
    <t>프로그램교육장 매트정리용 벨크로타이구입비</t>
  </si>
  <si>
    <t>노래교실 종결평가 다과구입비</t>
  </si>
  <si>
    <t>노래교실 종결평가 상품권구입비</t>
  </si>
  <si>
    <t>헬스키퍼시연회 X배너제작비</t>
  </si>
  <si>
    <t>11~12월 동호회지원사업'자아목표'강사비</t>
  </si>
  <si>
    <t>11월 토탈공예교실 강사비</t>
  </si>
  <si>
    <t>후원,자원봉사자감사의밤 석식비</t>
  </si>
  <si>
    <t>2017년 재활계획회의 평가회의비</t>
  </si>
  <si>
    <t>2017년 직원연수 9일 중식비</t>
  </si>
  <si>
    <t>2017년 직원연수 8일 중식비</t>
  </si>
  <si>
    <t>2017년 직원연수 8일 석식비</t>
  </si>
  <si>
    <t>2017년 직원연수 간식비</t>
  </si>
  <si>
    <t>2017년 직원연수 스파랜드체험비</t>
  </si>
  <si>
    <t>2017년 직원연수 케이블카체험비</t>
  </si>
  <si>
    <t>2017년 직원연수 버스대여비</t>
  </si>
  <si>
    <t>2017년 직원연수 현수막제작비</t>
  </si>
  <si>
    <t>완성된생활 종결평가회의비</t>
  </si>
  <si>
    <t>제4차 이용자대표자간담회 회의비</t>
  </si>
  <si>
    <t>2017년 동절기지원 도시가스지원비</t>
  </si>
  <si>
    <t>고추장나누기 보관용기구입비</t>
  </si>
  <si>
    <t>고추장나누기 봉사자 12~13일 중식비</t>
  </si>
  <si>
    <t>고추장나누기 재료(고춧가루 외) 구입비</t>
  </si>
  <si>
    <t>2017년 제2차 재활교육간담회 회의비</t>
  </si>
  <si>
    <t>learn the A to Z: Cheer Up 워크샵 답사여비</t>
  </si>
  <si>
    <t>11월 밑반찬지원사업 부식구입비</t>
  </si>
  <si>
    <t>보조기기임대사업 보조기기구입비(책마루 외)</t>
  </si>
  <si>
    <t>공동모금회 긴급생계의료비지원사업 예금이자 이관</t>
  </si>
  <si>
    <t>12월 밑반찬지원사업 부식구입비</t>
  </si>
  <si>
    <t>8월 재가대상자 결연후원금</t>
    <phoneticPr fontId="7" type="noConversion"/>
  </si>
  <si>
    <t>9월 재가대상자 결연후원금</t>
    <phoneticPr fontId="7" type="noConversion"/>
  </si>
  <si>
    <t>12월 재가대상자 결연후원금</t>
    <phoneticPr fontId="7" type="noConversion"/>
  </si>
  <si>
    <t>결연</t>
    <phoneticPr fontId="7" type="noConversion"/>
  </si>
  <si>
    <t>결연</t>
    <phoneticPr fontId="7" type="noConversion"/>
  </si>
  <si>
    <t>결연</t>
    <phoneticPr fontId="7" type="noConversion"/>
  </si>
  <si>
    <t>결연</t>
    <phoneticPr fontId="7" type="noConversion"/>
  </si>
  <si>
    <t>결연</t>
    <phoneticPr fontId="7" type="noConversion"/>
  </si>
  <si>
    <t>결연</t>
    <phoneticPr fontId="7" type="noConversion"/>
  </si>
  <si>
    <t>결연</t>
    <phoneticPr fontId="7" type="noConversion"/>
  </si>
  <si>
    <t>결연</t>
    <phoneticPr fontId="7" type="noConversion"/>
  </si>
  <si>
    <t>소국거리 외 25종 498,700*1식</t>
    <phoneticPr fontId="7" type="noConversion"/>
  </si>
  <si>
    <t>벨트,손잡이 77,000원*1식</t>
    <phoneticPr fontId="7" type="noConversion"/>
  </si>
  <si>
    <t>정식 10,000원*10명</t>
    <phoneticPr fontId="7" type="noConversion"/>
  </si>
  <si>
    <t>비빔국수 7,000원*15개</t>
    <phoneticPr fontId="7" type="noConversion"/>
  </si>
  <si>
    <t>중식 2,000원*13명</t>
    <phoneticPr fontId="7" type="noConversion"/>
  </si>
  <si>
    <t>4단정리함 29,900원*2개</t>
    <phoneticPr fontId="7" type="noConversion"/>
  </si>
  <si>
    <t>북어채 외 29종 581,110원*1식</t>
    <phoneticPr fontId="7" type="noConversion"/>
  </si>
  <si>
    <t>쭈꾸미정식 105,000원*1식</t>
    <phoneticPr fontId="7" type="noConversion"/>
  </si>
  <si>
    <t>상품권 30,000원*1식</t>
    <phoneticPr fontId="7" type="noConversion"/>
  </si>
  <si>
    <t>햄버거세트 5,900원*12개</t>
    <phoneticPr fontId="7" type="noConversion"/>
  </si>
  <si>
    <t>휴가수당 500,000원*1명</t>
    <phoneticPr fontId="7" type="noConversion"/>
  </si>
  <si>
    <t>건미역 외 21종 432,780원*1식</t>
    <phoneticPr fontId="7" type="noConversion"/>
  </si>
  <si>
    <t>삼계닭 외 6종 800,000원*1식</t>
    <phoneticPr fontId="7" type="noConversion"/>
  </si>
  <si>
    <t>생계비 140,000원*1회</t>
    <phoneticPr fontId="7" type="noConversion"/>
  </si>
  <si>
    <t>생계비 200,000원*1회</t>
    <phoneticPr fontId="7" type="noConversion"/>
  </si>
  <si>
    <t>생계비 300,000원*1회</t>
    <phoneticPr fontId="7" type="noConversion"/>
  </si>
  <si>
    <t>생계비(입소비) 120,000원*3개월</t>
    <phoneticPr fontId="7" type="noConversion"/>
  </si>
  <si>
    <t>카스타드 외 5종 47,690원*1식</t>
    <phoneticPr fontId="7" type="noConversion"/>
  </si>
  <si>
    <t>고봉민김밥 외 1종 132,000원*1식</t>
    <phoneticPr fontId="7" type="noConversion"/>
  </si>
  <si>
    <t>돈부리 7,000원*2개</t>
    <phoneticPr fontId="7" type="noConversion"/>
  </si>
  <si>
    <t>해장국 7,000원*2개</t>
    <phoneticPr fontId="7" type="noConversion"/>
  </si>
  <si>
    <t>유류비 50,000원*1회</t>
    <phoneticPr fontId="7" type="noConversion"/>
  </si>
  <si>
    <t>통행료 18,000원*2회</t>
    <phoneticPr fontId="7" type="noConversion"/>
  </si>
  <si>
    <t>가방 39,000원*22개</t>
    <phoneticPr fontId="7" type="noConversion"/>
  </si>
  <si>
    <t>우뭇가사리 외 21종 771,240원*1식</t>
    <phoneticPr fontId="7" type="noConversion"/>
  </si>
  <si>
    <t>석식 500,000원*1식</t>
    <phoneticPr fontId="7" type="noConversion"/>
  </si>
  <si>
    <t>검사지 및 분석비 130,000원*1식</t>
    <phoneticPr fontId="7" type="noConversion"/>
  </si>
  <si>
    <t>중식 2,000원*15명</t>
    <phoneticPr fontId="7" type="noConversion"/>
  </si>
  <si>
    <t>샌드위치,우유 17,850원*1식</t>
    <phoneticPr fontId="7" type="noConversion"/>
  </si>
  <si>
    <t>인쇄용지 220,000원*10톤</t>
    <phoneticPr fontId="7" type="noConversion"/>
  </si>
  <si>
    <t>강사비 50,000원*5회</t>
    <phoneticPr fontId="7" type="noConversion"/>
  </si>
  <si>
    <t>강사비 50,000원*1회</t>
    <phoneticPr fontId="7" type="noConversion"/>
  </si>
  <si>
    <t>강사비 50,000원*3회</t>
    <phoneticPr fontId="7" type="noConversion"/>
  </si>
  <si>
    <t>강사비 50,000원*3회</t>
    <phoneticPr fontId="7" type="noConversion"/>
  </si>
  <si>
    <t>강사비 50,000원*2회</t>
    <phoneticPr fontId="7" type="noConversion"/>
  </si>
  <si>
    <t>강사비 50,000원*2회</t>
    <phoneticPr fontId="7" type="noConversion"/>
  </si>
  <si>
    <t>업그레이드비 30,000원*3월</t>
    <phoneticPr fontId="7" type="noConversion"/>
  </si>
  <si>
    <t>칙촉 외 7종 53,740원*1식</t>
    <phoneticPr fontId="7" type="noConversion"/>
  </si>
  <si>
    <t>고봉민김밥 외 1종 148,500원*1식</t>
    <phoneticPr fontId="7" type="noConversion"/>
  </si>
  <si>
    <t>멀미약 외 3종 36,000원*1식</t>
    <phoneticPr fontId="7" type="noConversion"/>
  </si>
  <si>
    <t>접이식베드 300,000원*2개</t>
    <phoneticPr fontId="7" type="noConversion"/>
  </si>
  <si>
    <t>음료세트 4,900원*10박스</t>
    <phoneticPr fontId="7" type="noConversion"/>
  </si>
  <si>
    <t>고등어포 외 28종 702,120원*1식</t>
    <phoneticPr fontId="7" type="noConversion"/>
  </si>
  <si>
    <t>갈비탕 7,000원*3개</t>
    <phoneticPr fontId="7" type="noConversion"/>
  </si>
  <si>
    <t>생수 7,600원*6박스</t>
    <phoneticPr fontId="7" type="noConversion"/>
  </si>
  <si>
    <t>현수막 33,000원*1개</t>
    <phoneticPr fontId="7" type="noConversion"/>
  </si>
  <si>
    <t>계약금 1,059,000원*1식</t>
    <phoneticPr fontId="7" type="noConversion"/>
  </si>
  <si>
    <t>한소네5 외 3,345,000원*1식</t>
    <phoneticPr fontId="7" type="noConversion"/>
  </si>
  <si>
    <t>후원판넬 33,000원*1개</t>
    <phoneticPr fontId="7" type="noConversion"/>
  </si>
  <si>
    <t>강사비 50,000원*4회</t>
    <phoneticPr fontId="7" type="noConversion"/>
  </si>
  <si>
    <t>강사비 50,000원*3회</t>
    <phoneticPr fontId="7" type="noConversion"/>
  </si>
  <si>
    <t>강사비 50,000원*2회</t>
    <phoneticPr fontId="7" type="noConversion"/>
  </si>
  <si>
    <t>강사비 50,000원*3회</t>
    <phoneticPr fontId="7" type="noConversion"/>
  </si>
  <si>
    <t>오디오북 663,000원*1식</t>
    <phoneticPr fontId="7" type="noConversion"/>
  </si>
  <si>
    <t>중화제 외 1종 18,000원*1식</t>
    <phoneticPr fontId="7" type="noConversion"/>
  </si>
  <si>
    <t>트레이 외 5종 478,000원*1식</t>
    <phoneticPr fontId="7" type="noConversion"/>
  </si>
  <si>
    <t>카스타드 외 5종 32,310원*1식</t>
    <phoneticPr fontId="7" type="noConversion"/>
  </si>
  <si>
    <t>참조기 외 34종 640,520원*1식</t>
    <phoneticPr fontId="7" type="noConversion"/>
  </si>
  <si>
    <t>화이트하임 외 7종 49,730원*1식</t>
    <phoneticPr fontId="7" type="noConversion"/>
  </si>
  <si>
    <t>고봉민김밥 외 1종 137,500원*1식</t>
    <phoneticPr fontId="7" type="noConversion"/>
  </si>
  <si>
    <t>참조기 외 34종 68,820원*1식</t>
    <phoneticPr fontId="7" type="noConversion"/>
  </si>
  <si>
    <t>상품권 30,000원*1식</t>
    <phoneticPr fontId="7" type="noConversion"/>
  </si>
  <si>
    <t>생계비(입소비) 100,000원*1식</t>
    <phoneticPr fontId="7" type="noConversion"/>
  </si>
  <si>
    <t>두유 외 2종 183,100원*1식</t>
    <phoneticPr fontId="7" type="noConversion"/>
  </si>
  <si>
    <t>국밥 7,000원*6개</t>
    <phoneticPr fontId="7" type="noConversion"/>
  </si>
  <si>
    <t>강사비 50,000원*1회</t>
    <phoneticPr fontId="7" type="noConversion"/>
  </si>
  <si>
    <t>추어탕 외 1종 7,000원*14개</t>
    <phoneticPr fontId="7" type="noConversion"/>
  </si>
  <si>
    <t>정식 7,000원*17개</t>
    <phoneticPr fontId="7" type="noConversion"/>
  </si>
  <si>
    <t>인건비 50,000원*6명</t>
    <phoneticPr fontId="7" type="noConversion"/>
  </si>
  <si>
    <t>예금이자 1,668원</t>
    <phoneticPr fontId="7" type="noConversion"/>
  </si>
  <si>
    <t>생계비 100,000원*1식</t>
    <phoneticPr fontId="7" type="noConversion"/>
  </si>
  <si>
    <t>후원판넬 44,000원*1개</t>
    <phoneticPr fontId="7" type="noConversion"/>
  </si>
  <si>
    <t>인건비 50,000원*6명</t>
    <phoneticPr fontId="7" type="noConversion"/>
  </si>
  <si>
    <t>벨크로타이 7,500원*2개</t>
    <phoneticPr fontId="7" type="noConversion"/>
  </si>
  <si>
    <t>보리과자 외 5종 19,680원*1식</t>
    <phoneticPr fontId="7" type="noConversion"/>
  </si>
  <si>
    <t>상품권 10,000원*8장</t>
    <phoneticPr fontId="7" type="noConversion"/>
  </si>
  <si>
    <t>X배너 88,000원*1개</t>
    <phoneticPr fontId="7" type="noConversion"/>
  </si>
  <si>
    <t>강사비 50,000원*5회</t>
    <phoneticPr fontId="7" type="noConversion"/>
  </si>
  <si>
    <t>인건비 50,000원*4명</t>
    <phoneticPr fontId="7" type="noConversion"/>
  </si>
  <si>
    <t>석식 1,323,460원*1식</t>
    <phoneticPr fontId="7" type="noConversion"/>
  </si>
  <si>
    <t>추어탕 7,000원*8개</t>
    <phoneticPr fontId="7" type="noConversion"/>
  </si>
  <si>
    <t>김밥,샌드위치도시락 177,1160원*1식</t>
    <phoneticPr fontId="7" type="noConversion"/>
  </si>
  <si>
    <t>돈까스 외 3종 238,200원*1식</t>
    <phoneticPr fontId="7" type="noConversion"/>
  </si>
  <si>
    <t>회정식 20,000원*24개</t>
    <phoneticPr fontId="7" type="noConversion"/>
  </si>
  <si>
    <t>치즈샌드위치 외 6종 143,100원*1식</t>
    <phoneticPr fontId="7" type="noConversion"/>
  </si>
  <si>
    <t>입장료 외 428,500원*1식</t>
    <phoneticPr fontId="7" type="noConversion"/>
  </si>
  <si>
    <t>케이블카체험 18,000원*23명</t>
    <phoneticPr fontId="7" type="noConversion"/>
  </si>
  <si>
    <t>버스대여 300,000원*2일</t>
    <phoneticPr fontId="7" type="noConversion"/>
  </si>
  <si>
    <t>현수막 33,000원*1개</t>
    <phoneticPr fontId="7" type="noConversion"/>
  </si>
  <si>
    <t>우렁된장 7,000원*15개</t>
    <phoneticPr fontId="7" type="noConversion"/>
  </si>
  <si>
    <t>중식 2,000원*21명</t>
    <phoneticPr fontId="7" type="noConversion"/>
  </si>
  <si>
    <t>도시가스지원 100,000원*40세대</t>
    <phoneticPr fontId="7" type="noConversion"/>
  </si>
  <si>
    <t>보관용기 1,250원*68통</t>
    <phoneticPr fontId="7" type="noConversion"/>
  </si>
  <si>
    <t>회(잡어) 130,000원*1식</t>
    <phoneticPr fontId="7" type="noConversion"/>
  </si>
  <si>
    <t>고춧가루 외 6종 1,285,000원*1식</t>
    <phoneticPr fontId="7" type="noConversion"/>
  </si>
  <si>
    <t>상품권 24,260원*1식</t>
    <phoneticPr fontId="7" type="noConversion"/>
  </si>
  <si>
    <t>추어탕 7,000원*12개</t>
    <phoneticPr fontId="7" type="noConversion"/>
  </si>
  <si>
    <t>통행료 90,800원*1식</t>
    <phoneticPr fontId="7" type="noConversion"/>
  </si>
  <si>
    <t>가자미 외 25종 527,120원*1식</t>
    <phoneticPr fontId="7" type="noConversion"/>
  </si>
  <si>
    <t>책마루 외 4종 1,032,000원*1식</t>
    <phoneticPr fontId="7" type="noConversion"/>
  </si>
  <si>
    <t>여비 108,300원*1식</t>
    <phoneticPr fontId="7" type="noConversion"/>
  </si>
  <si>
    <t>예금이자 192원</t>
    <phoneticPr fontId="7" type="noConversion"/>
  </si>
  <si>
    <t>바지락살 외 3종 157,120원*1식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</si>
  <si>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</si>
  <si>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</si>
  <si>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</si>
  <si>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</si>
  <si>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</si>
  <si>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</si>
  <si>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</si>
  <si>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</si>
  <si>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</si>
  <si>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</si>
  <si>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</si>
  <si>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지정</t>
    <phoneticPr fontId="7" type="noConversion"/>
  </si>
  <si>
    <t>재가복지</t>
    <phoneticPr fontId="7" type="noConversion"/>
  </si>
  <si>
    <t>지역사회자원개발</t>
    <phoneticPr fontId="7" type="noConversion"/>
  </si>
  <si>
    <t>사업비</t>
    <phoneticPr fontId="7" type="noConversion"/>
  </si>
  <si>
    <t>완성된생활</t>
    <phoneticPr fontId="7" type="noConversion"/>
  </si>
  <si>
    <t>사무비</t>
    <phoneticPr fontId="7" type="noConversion"/>
  </si>
  <si>
    <t>인건비</t>
    <phoneticPr fontId="7" type="noConversion"/>
  </si>
  <si>
    <t>제수당</t>
    <phoneticPr fontId="7" type="noConversion"/>
  </si>
  <si>
    <t>사업비</t>
    <phoneticPr fontId="7" type="noConversion"/>
  </si>
  <si>
    <t>복지관사업비</t>
    <phoneticPr fontId="7" type="noConversion"/>
  </si>
  <si>
    <t>사업비</t>
    <phoneticPr fontId="7" type="noConversion"/>
  </si>
  <si>
    <t>복지관사업비</t>
    <phoneticPr fontId="7" type="noConversion"/>
  </si>
  <si>
    <t>의료재활</t>
    <phoneticPr fontId="7" type="noConversion"/>
  </si>
  <si>
    <t>사업비</t>
    <phoneticPr fontId="7" type="noConversion"/>
  </si>
  <si>
    <t>재가복지</t>
    <phoneticPr fontId="7" type="noConversion"/>
  </si>
  <si>
    <t>복지관사업비</t>
    <phoneticPr fontId="7" type="noConversion"/>
  </si>
  <si>
    <t>교육재활</t>
    <phoneticPr fontId="7" type="noConversion"/>
  </si>
  <si>
    <t>복지관사업비</t>
    <phoneticPr fontId="7" type="noConversion"/>
  </si>
  <si>
    <t>재가복지</t>
    <phoneticPr fontId="7" type="noConversion"/>
  </si>
  <si>
    <t>재가복지</t>
    <phoneticPr fontId="7" type="noConversion"/>
  </si>
  <si>
    <t>외부지원사업비</t>
    <phoneticPr fontId="7" type="noConversion"/>
  </si>
  <si>
    <t>사업비</t>
    <phoneticPr fontId="7" type="noConversion"/>
  </si>
  <si>
    <t>조사연구</t>
    <phoneticPr fontId="7" type="noConversion"/>
  </si>
  <si>
    <t>사업비</t>
    <phoneticPr fontId="7" type="noConversion"/>
  </si>
  <si>
    <t>복지관사업비</t>
    <phoneticPr fontId="7" type="noConversion"/>
  </si>
  <si>
    <t>재가복지</t>
    <phoneticPr fontId="7" type="noConversion"/>
  </si>
  <si>
    <t>사업비</t>
    <phoneticPr fontId="7" type="noConversion"/>
  </si>
  <si>
    <t>재가복지</t>
    <phoneticPr fontId="7" type="noConversion"/>
  </si>
  <si>
    <t>사업비</t>
    <phoneticPr fontId="7" type="noConversion"/>
  </si>
  <si>
    <t>복지관사업비</t>
    <phoneticPr fontId="7" type="noConversion"/>
  </si>
  <si>
    <t>기타사업비</t>
    <phoneticPr fontId="7" type="noConversion"/>
  </si>
  <si>
    <t>복지관사업비</t>
    <phoneticPr fontId="7" type="noConversion"/>
  </si>
  <si>
    <t>재가복지</t>
    <phoneticPr fontId="7" type="noConversion"/>
  </si>
  <si>
    <t>스포츠및여가</t>
    <phoneticPr fontId="7" type="noConversion"/>
  </si>
  <si>
    <t>재가복지</t>
    <phoneticPr fontId="7" type="noConversion"/>
  </si>
  <si>
    <t>사업비</t>
    <phoneticPr fontId="7" type="noConversion"/>
  </si>
  <si>
    <t>외부지원사업비</t>
    <phoneticPr fontId="7" type="noConversion"/>
  </si>
  <si>
    <t>완성된생활</t>
    <phoneticPr fontId="7" type="noConversion"/>
  </si>
  <si>
    <t>보조기기임대사업</t>
    <phoneticPr fontId="7" type="noConversion"/>
  </si>
  <si>
    <t>복지관사업비</t>
    <phoneticPr fontId="7" type="noConversion"/>
  </si>
  <si>
    <t>조사연구</t>
    <phoneticPr fontId="7" type="noConversion"/>
  </si>
  <si>
    <t>외부지원사업비</t>
    <phoneticPr fontId="7" type="noConversion"/>
  </si>
  <si>
    <t>아산재단지원사업</t>
    <phoneticPr fontId="7" type="noConversion"/>
  </si>
  <si>
    <t>사회심리재활</t>
    <phoneticPr fontId="7" type="noConversion"/>
  </si>
  <si>
    <t>소나무</t>
    <phoneticPr fontId="7" type="noConversion"/>
  </si>
  <si>
    <t>스포츠및여가</t>
    <phoneticPr fontId="7" type="noConversion"/>
  </si>
  <si>
    <t>정보제공</t>
    <phoneticPr fontId="7" type="noConversion"/>
  </si>
  <si>
    <t>교육재활</t>
    <phoneticPr fontId="7" type="noConversion"/>
  </si>
  <si>
    <t>사회심리재활</t>
    <phoneticPr fontId="7" type="noConversion"/>
  </si>
  <si>
    <t>복지관사업비</t>
    <phoneticPr fontId="7" type="noConversion"/>
  </si>
  <si>
    <t>스포츠및여가</t>
    <phoneticPr fontId="7" type="noConversion"/>
  </si>
  <si>
    <t>스포츠및여가</t>
    <phoneticPr fontId="7" type="noConversion"/>
  </si>
  <si>
    <t>복지관사업비</t>
    <phoneticPr fontId="7" type="noConversion"/>
  </si>
  <si>
    <t>스포츠및여가</t>
    <phoneticPr fontId="7" type="noConversion"/>
  </si>
  <si>
    <t>스포츠및여가</t>
    <phoneticPr fontId="7" type="noConversion"/>
  </si>
  <si>
    <t>복지관사업비</t>
    <phoneticPr fontId="7" type="noConversion"/>
  </si>
  <si>
    <t>스포츠및여가</t>
    <phoneticPr fontId="7" type="noConversion"/>
  </si>
  <si>
    <t>완성된생활</t>
    <phoneticPr fontId="7" type="noConversion"/>
  </si>
  <si>
    <t>직업재활</t>
    <phoneticPr fontId="7" type="noConversion"/>
  </si>
  <si>
    <t>사회교육</t>
    <phoneticPr fontId="7" type="noConversion"/>
  </si>
  <si>
    <t>재가복지</t>
    <phoneticPr fontId="7" type="noConversion"/>
  </si>
  <si>
    <t>사업비</t>
    <phoneticPr fontId="7" type="noConversion"/>
  </si>
  <si>
    <t>스포츠및여가</t>
    <phoneticPr fontId="7" type="noConversion"/>
  </si>
  <si>
    <t>사업비</t>
    <phoneticPr fontId="7" type="noConversion"/>
  </si>
  <si>
    <t>외부지원사업비</t>
    <phoneticPr fontId="7" type="noConversion"/>
  </si>
  <si>
    <t>E.G.G.멘토링</t>
    <phoneticPr fontId="7" type="noConversion"/>
  </si>
  <si>
    <t>교육재활</t>
    <phoneticPr fontId="7" type="noConversion"/>
  </si>
  <si>
    <t>외부지원사업비</t>
    <phoneticPr fontId="7" type="noConversion"/>
  </si>
  <si>
    <t>보조기기임대사업</t>
    <phoneticPr fontId="7" type="noConversion"/>
  </si>
  <si>
    <t>소나무</t>
    <phoneticPr fontId="7" type="noConversion"/>
  </si>
  <si>
    <t>복지관사업비</t>
    <phoneticPr fontId="7" type="noConversion"/>
  </si>
  <si>
    <t>지역사회자원개발</t>
    <phoneticPr fontId="7" type="noConversion"/>
  </si>
  <si>
    <t>사회심리재활</t>
    <phoneticPr fontId="7" type="noConversion"/>
  </si>
  <si>
    <t>복지관사업비</t>
    <phoneticPr fontId="7" type="noConversion"/>
  </si>
  <si>
    <t>스포츠및여가</t>
    <phoneticPr fontId="7" type="noConversion"/>
  </si>
  <si>
    <t>스포츠및여가</t>
    <phoneticPr fontId="7" type="noConversion"/>
  </si>
  <si>
    <t>정보제공</t>
    <phoneticPr fontId="7" type="noConversion"/>
  </si>
  <si>
    <t>의료재활</t>
    <phoneticPr fontId="7" type="noConversion"/>
  </si>
  <si>
    <t>복지관사업비</t>
    <phoneticPr fontId="7" type="noConversion"/>
  </si>
  <si>
    <t>재가복지</t>
    <phoneticPr fontId="7" type="noConversion"/>
  </si>
  <si>
    <t>재가복지</t>
    <phoneticPr fontId="7" type="noConversion"/>
  </si>
  <si>
    <t>스포츠및여가</t>
    <phoneticPr fontId="7" type="noConversion"/>
  </si>
  <si>
    <t>외부지원사업비</t>
    <phoneticPr fontId="7" type="noConversion"/>
  </si>
  <si>
    <t>상담사례관리</t>
    <phoneticPr fontId="7" type="noConversion"/>
  </si>
  <si>
    <t>복지관사업비</t>
    <phoneticPr fontId="7" type="noConversion"/>
  </si>
  <si>
    <t>지역사회자원개발</t>
    <phoneticPr fontId="7" type="noConversion"/>
  </si>
  <si>
    <t>복지관사업비</t>
    <phoneticPr fontId="7" type="noConversion"/>
  </si>
  <si>
    <t>직업재활</t>
    <phoneticPr fontId="7" type="noConversion"/>
  </si>
  <si>
    <t>-</t>
    <phoneticPr fontId="7" type="noConversion"/>
  </si>
  <si>
    <t>-</t>
    <phoneticPr fontId="7" type="noConversion"/>
  </si>
  <si>
    <t>-</t>
    <phoneticPr fontId="7" type="noConversion"/>
  </si>
  <si>
    <t>재가복지</t>
    <phoneticPr fontId="7" type="noConversion"/>
  </si>
  <si>
    <t>소나무</t>
    <phoneticPr fontId="7" type="noConversion"/>
  </si>
  <si>
    <t>복지관사업비</t>
    <phoneticPr fontId="7" type="noConversion"/>
  </si>
  <si>
    <t>직업재활</t>
    <phoneticPr fontId="7" type="noConversion"/>
  </si>
  <si>
    <t>복지관사업비</t>
    <phoneticPr fontId="7" type="noConversion"/>
  </si>
  <si>
    <t>복지관사업비</t>
    <phoneticPr fontId="7" type="noConversion"/>
  </si>
  <si>
    <t>직업재활</t>
    <phoneticPr fontId="7" type="noConversion"/>
  </si>
  <si>
    <t>복지관사업비</t>
    <phoneticPr fontId="7" type="noConversion"/>
  </si>
  <si>
    <t>직업재활</t>
    <phoneticPr fontId="7" type="noConversion"/>
  </si>
  <si>
    <t>사회교육</t>
    <phoneticPr fontId="7" type="noConversion"/>
  </si>
  <si>
    <t>상담사례관리</t>
    <phoneticPr fontId="7" type="noConversion"/>
  </si>
  <si>
    <t>조사연구</t>
    <phoneticPr fontId="7" type="noConversion"/>
  </si>
  <si>
    <t>외부지원사업비</t>
    <phoneticPr fontId="7" type="noConversion"/>
  </si>
  <si>
    <t>완성된생활</t>
    <phoneticPr fontId="7" type="noConversion"/>
  </si>
  <si>
    <t>사회심리재활</t>
    <phoneticPr fontId="7" type="noConversion"/>
  </si>
  <si>
    <t>재가복지</t>
    <phoneticPr fontId="7" type="noConversion"/>
  </si>
  <si>
    <t>교육재활</t>
    <phoneticPr fontId="7" type="noConversion"/>
  </si>
  <si>
    <t>복지관사업비</t>
    <phoneticPr fontId="7" type="noConversion"/>
  </si>
  <si>
    <t>외부지원사업비</t>
    <phoneticPr fontId="7" type="noConversion"/>
  </si>
  <si>
    <t>아산재단지원사업</t>
    <phoneticPr fontId="7" type="noConversion"/>
  </si>
  <si>
    <t>외부지원사업비</t>
    <phoneticPr fontId="7" type="noConversion"/>
  </si>
  <si>
    <t>보조기기임대사업</t>
    <phoneticPr fontId="7" type="noConversion"/>
  </si>
  <si>
    <t>외부지원사업비</t>
    <phoneticPr fontId="7" type="noConversion"/>
  </si>
  <si>
    <t>아산재단지원사업</t>
    <phoneticPr fontId="7" type="noConversion"/>
  </si>
  <si>
    <t>-</t>
    <phoneticPr fontId="7" type="noConversion"/>
  </si>
  <si>
    <t>-</t>
    <phoneticPr fontId="7" type="noConversion"/>
  </si>
  <si>
    <t>-</t>
    <phoneticPr fontId="7" type="noConversion"/>
  </si>
  <si>
    <t>사업비</t>
    <phoneticPr fontId="7" type="noConversion"/>
  </si>
  <si>
    <t>외부지원사업비</t>
    <phoneticPr fontId="7" type="noConversion"/>
  </si>
  <si>
    <t>직접비</t>
    <phoneticPr fontId="7" type="noConversion"/>
  </si>
  <si>
    <t>3/7~12/7</t>
    <phoneticPr fontId="7" type="noConversion"/>
  </si>
  <si>
    <t>2/2~12/19</t>
    <phoneticPr fontId="7" type="noConversion"/>
  </si>
  <si>
    <t>12/22~12/28</t>
    <phoneticPr fontId="7" type="noConversion"/>
  </si>
  <si>
    <t>고려아연지원사업</t>
    <phoneticPr fontId="7" type="noConversion"/>
  </si>
  <si>
    <t>고려아연지원사업 운영비</t>
    <phoneticPr fontId="7" type="noConversion"/>
  </si>
  <si>
    <t>지정</t>
    <phoneticPr fontId="7" type="noConversion"/>
  </si>
  <si>
    <t>사업비</t>
    <phoneticPr fontId="7" type="noConversion"/>
  </si>
  <si>
    <t>고려아연지원사업</t>
    <phoneticPr fontId="7" type="noConversion"/>
  </si>
  <si>
    <t>직접비</t>
    <phoneticPr fontId="7" type="noConversion"/>
  </si>
  <si>
    <t>9/14~12/27</t>
    <phoneticPr fontId="7" type="noConversion"/>
  </si>
  <si>
    <t>아산재단지원사업</t>
    <phoneticPr fontId="7" type="noConversion"/>
  </si>
  <si>
    <t>아산재단지원사업 운영비</t>
    <phoneticPr fontId="7" type="noConversion"/>
  </si>
  <si>
    <t>사업비</t>
    <phoneticPr fontId="7" type="noConversion"/>
  </si>
  <si>
    <t>아산재단지원사업</t>
    <phoneticPr fontId="7" type="noConversion"/>
  </si>
  <si>
    <t>직접비</t>
    <phoneticPr fontId="7" type="noConversion"/>
  </si>
  <si>
    <t>4/4~12/29</t>
    <phoneticPr fontId="7" type="noConversion"/>
  </si>
  <si>
    <t>10/10~12/26</t>
    <phoneticPr fontId="7" type="noConversion"/>
  </si>
  <si>
    <t>E.G.G.멘토링</t>
    <phoneticPr fontId="7" type="noConversion"/>
  </si>
  <si>
    <t>E.G.G.멘토링</t>
    <phoneticPr fontId="7" type="noConversion"/>
  </si>
  <si>
    <t>지정</t>
    <phoneticPr fontId="7" type="noConversion"/>
  </si>
  <si>
    <t>E.G.G.멘토링</t>
    <phoneticPr fontId="7" type="noConversion"/>
  </si>
  <si>
    <t>직접비</t>
    <phoneticPr fontId="7" type="noConversion"/>
  </si>
  <si>
    <t>K********단</t>
  </si>
  <si>
    <t>가*미</t>
  </si>
  <si>
    <t>강*준</t>
  </si>
  <si>
    <t>강*인</t>
  </si>
  <si>
    <t>공***회</t>
  </si>
  <si>
    <t>권*영</t>
  </si>
  <si>
    <t>권*연</t>
  </si>
  <si>
    <t>권*현</t>
  </si>
  <si>
    <t>길*희</t>
  </si>
  <si>
    <t>김*옥</t>
  </si>
  <si>
    <t>김*우</t>
  </si>
  <si>
    <t>김*규</t>
  </si>
  <si>
    <t>김*종</t>
  </si>
  <si>
    <t>김*섭</t>
  </si>
  <si>
    <t>김*환</t>
  </si>
  <si>
    <t>김*수</t>
  </si>
  <si>
    <t>김*연</t>
  </si>
  <si>
    <t>김*자</t>
  </si>
  <si>
    <t>김*정</t>
  </si>
  <si>
    <t>김*선</t>
  </si>
  <si>
    <t>김*진</t>
  </si>
  <si>
    <t>김*동</t>
  </si>
  <si>
    <t>김*용</t>
  </si>
  <si>
    <t>김*숙</t>
  </si>
  <si>
    <t>김연</t>
  </si>
  <si>
    <t>김*호</t>
  </si>
  <si>
    <t>김*희</t>
  </si>
  <si>
    <t>김*식</t>
  </si>
  <si>
    <t>김*찬</t>
  </si>
  <si>
    <t>김*영</t>
  </si>
  <si>
    <t>김*화</t>
  </si>
  <si>
    <t>김*남</t>
  </si>
  <si>
    <t>김*열</t>
  </si>
  <si>
    <t>노*수</t>
  </si>
  <si>
    <t>류*란</t>
  </si>
  <si>
    <t>문*구</t>
  </si>
  <si>
    <t>문*택</t>
  </si>
  <si>
    <t>민*정</t>
  </si>
  <si>
    <t>박*균</t>
  </si>
  <si>
    <t>박*수</t>
  </si>
  <si>
    <t>박*환</t>
  </si>
  <si>
    <t>박*향</t>
  </si>
  <si>
    <t>박*자</t>
  </si>
  <si>
    <t>박*덕</t>
  </si>
  <si>
    <t>박*식</t>
  </si>
  <si>
    <t>백*학</t>
  </si>
  <si>
    <t>울********관</t>
  </si>
  <si>
    <t>봉*영</t>
  </si>
  <si>
    <t>서*영</t>
  </si>
  <si>
    <t>서***㈜</t>
  </si>
  <si>
    <t>손*순</t>
  </si>
  <si>
    <t>송*숙</t>
  </si>
  <si>
    <t>신*용</t>
  </si>
  <si>
    <t>신*강</t>
  </si>
  <si>
    <t>안*선</t>
  </si>
  <si>
    <t>양*형</t>
  </si>
  <si>
    <t>어*******부</t>
  </si>
  <si>
    <t>엄*옥</t>
  </si>
  <si>
    <t>엄*조</t>
  </si>
  <si>
    <t>엄*아</t>
  </si>
  <si>
    <t>오*미</t>
  </si>
  <si>
    <t>오*석</t>
  </si>
  <si>
    <t>왕*영</t>
  </si>
  <si>
    <t>원*숙</t>
  </si>
  <si>
    <t>위*일</t>
  </si>
  <si>
    <t>유*종</t>
  </si>
  <si>
    <t>유*나</t>
  </si>
  <si>
    <t>유*국</t>
  </si>
  <si>
    <t>유*환</t>
  </si>
  <si>
    <t>윤*현</t>
  </si>
  <si>
    <t>윤*범</t>
  </si>
  <si>
    <t>윤*자</t>
  </si>
  <si>
    <t>이*임</t>
  </si>
  <si>
    <t>이*자</t>
  </si>
  <si>
    <t>이*허</t>
  </si>
  <si>
    <t>이*희</t>
  </si>
  <si>
    <t>이*욱</t>
  </si>
  <si>
    <t>이*직</t>
  </si>
  <si>
    <t>이*철</t>
  </si>
  <si>
    <t>이*필</t>
  </si>
  <si>
    <t>이*덕</t>
  </si>
  <si>
    <t>이*린</t>
  </si>
  <si>
    <t>이*주</t>
  </si>
  <si>
    <t>이*숙</t>
  </si>
  <si>
    <t>이*호</t>
  </si>
  <si>
    <t>이*우</t>
  </si>
  <si>
    <t>이*재</t>
  </si>
  <si>
    <t>이*환</t>
  </si>
  <si>
    <t>이*훈</t>
  </si>
  <si>
    <t>이*조</t>
  </si>
  <si>
    <t>임*희</t>
  </si>
  <si>
    <t>임*례</t>
  </si>
  <si>
    <t>임*숙</t>
  </si>
  <si>
    <t>장*두</t>
  </si>
  <si>
    <t>장*영</t>
  </si>
  <si>
    <t>장*렬</t>
  </si>
  <si>
    <t>장*재</t>
  </si>
  <si>
    <t>전*숙</t>
  </si>
  <si>
    <t>전*연</t>
  </si>
  <si>
    <t>정*숙</t>
  </si>
  <si>
    <t>정*현</t>
  </si>
  <si>
    <t>정*정</t>
  </si>
  <si>
    <t>정*선</t>
  </si>
  <si>
    <t>정*심</t>
  </si>
  <si>
    <t>정*례</t>
  </si>
  <si>
    <t>조*윤</t>
  </si>
  <si>
    <t>주*화</t>
  </si>
  <si>
    <t>중**단</t>
  </si>
  <si>
    <t>진*영</t>
  </si>
  <si>
    <t>진*나</t>
  </si>
  <si>
    <t>채*일</t>
  </si>
  <si>
    <t>최*화</t>
  </si>
  <si>
    <t>최*용</t>
  </si>
  <si>
    <t>최*선</t>
  </si>
  <si>
    <t>최*숙</t>
  </si>
  <si>
    <t>최*옥</t>
  </si>
  <si>
    <t>하*희</t>
  </si>
  <si>
    <t>한********사</t>
  </si>
  <si>
    <t>한*건</t>
  </si>
  <si>
    <t>한*이</t>
  </si>
  <si>
    <t>한****㈜</t>
  </si>
  <si>
    <t>해*빈</t>
  </si>
  <si>
    <t>허민</t>
  </si>
  <si>
    <t>허*철</t>
  </si>
  <si>
    <t>황*애</t>
  </si>
  <si>
    <t>황*홍</t>
  </si>
  <si>
    <t>효***회</t>
  </si>
  <si>
    <t>어***단</t>
  </si>
  <si>
    <t>아******단</t>
  </si>
  <si>
    <t>울*****럽</t>
  </si>
  <si>
    <t>K*********점</t>
  </si>
  <si>
    <t>영*팅</t>
  </si>
  <si>
    <t>남******터</t>
  </si>
  <si>
    <t>울*******원</t>
  </si>
  <si>
    <t>근********사</t>
  </si>
  <si>
    <t>정*수</t>
  </si>
  <si>
    <t>황*수</t>
  </si>
  <si>
    <t>이*영</t>
  </si>
  <si>
    <t>김*경</t>
  </si>
  <si>
    <t>강**점</t>
  </si>
  <si>
    <t>권*진</t>
  </si>
  <si>
    <t>곽*욱</t>
  </si>
  <si>
    <t>휴***브</t>
  </si>
  <si>
    <t>우**이</t>
  </si>
  <si>
    <t>금****학</t>
  </si>
  <si>
    <t>좋***들</t>
  </si>
  <si>
    <t>박*완</t>
  </si>
  <si>
    <t>한*********1</t>
  </si>
  <si>
    <t>이*연</t>
  </si>
  <si>
    <t>양*만</t>
  </si>
  <si>
    <t>정*태</t>
  </si>
  <si>
    <t>정*환</t>
  </si>
  <si>
    <t>전*원</t>
  </si>
  <si>
    <t>수***자</t>
  </si>
  <si>
    <t>엄*이</t>
  </si>
  <si>
    <t>박*재</t>
  </si>
  <si>
    <t>행*****회</t>
  </si>
  <si>
    <t>윤*남</t>
  </si>
  <si>
    <t>안*준</t>
  </si>
  <si>
    <t>윤*빈</t>
  </si>
  <si>
    <t>김*조</t>
  </si>
  <si>
    <t>김*재</t>
  </si>
  <si>
    <t>농*******부</t>
  </si>
  <si>
    <t>한******사</t>
  </si>
  <si>
    <t>남*****회</t>
  </si>
  <si>
    <t>김*한</t>
  </si>
  <si>
    <t>남****국</t>
  </si>
  <si>
    <t>울********센</t>
  </si>
  <si>
    <t>아*****원</t>
  </si>
  <si>
    <t>영*관</t>
  </si>
  <si>
    <t>밝***********?</t>
  </si>
  <si>
    <t>중******합</t>
  </si>
  <si>
    <t>서*조</t>
  </si>
  <si>
    <t>동****학</t>
  </si>
  <si>
    <t>S*********원</t>
  </si>
  <si>
    <t>이*옥</t>
  </si>
  <si>
    <t>대*******)</t>
  </si>
  <si>
    <t>이** 외 13명 1,362,480원*1식</t>
  </si>
  <si>
    <t>이** 외 14명 1,100,000원*1식</t>
  </si>
  <si>
    <t>이** 외 13명 1,050,000원*1식</t>
  </si>
  <si>
    <t>이** 외 16명 1,250,000원*1식</t>
  </si>
  <si>
    <t>이** 외 15명 1,150,000원*1식</t>
  </si>
  <si>
    <t>이** 외 15명 1,130,000원*1식</t>
  </si>
  <si>
    <t>이** 외 11명 1,103,640원*1식</t>
  </si>
  <si>
    <t>이** 외 7명 657,700원*1식</t>
  </si>
  <si>
    <t>이** 외 10명 1,059,860원*1식</t>
  </si>
  <si>
    <t>이** 외 15명 1,406,440원*1식</t>
  </si>
  <si>
    <t>이** 외 18명 6,727,990원*1식</t>
  </si>
  <si>
    <t>이** 외 14명 1,050,000원*1식</t>
  </si>
  <si>
    <t>정** 외 16명 10,000원*17명</t>
  </si>
  <si>
    <t>정** 외 17명 10,000원*18명</t>
  </si>
  <si>
    <t>정** 외 24명 10,000원*25명</t>
  </si>
  <si>
    <t>정** 외 5명 3,900,000원</t>
    <phoneticPr fontId="7" type="noConversion"/>
  </si>
  <si>
    <t>전**,최**,장**,조**</t>
    <phoneticPr fontId="7" type="noConversion"/>
  </si>
  <si>
    <t>윤**,조**,강**</t>
    <phoneticPr fontId="7" type="noConversion"/>
  </si>
  <si>
    <t>이**,정**,김** 회원</t>
    <phoneticPr fontId="7" type="noConversion"/>
  </si>
  <si>
    <t>전**,최**,장**,조**,윤**</t>
    <phoneticPr fontId="7" type="noConversion"/>
  </si>
  <si>
    <t>전**외 24명</t>
    <phoneticPr fontId="7" type="noConversion"/>
  </si>
  <si>
    <t>최**회원 외</t>
    <phoneticPr fontId="7" type="noConversion"/>
  </si>
  <si>
    <t>박**,이**회원</t>
    <phoneticPr fontId="7" type="noConversion"/>
  </si>
  <si>
    <t>일시후원 물품 김**외 2명</t>
    <phoneticPr fontId="7" type="noConversion"/>
  </si>
  <si>
    <t>동서석유화학(주) 지정기탁 생계비(이**)</t>
  </si>
  <si>
    <t>동서석유화학(주) 지정기탁 생계비(윤**)</t>
  </si>
  <si>
    <t>동서석유화학(주) 지정기탁 생계비(박**)</t>
  </si>
  <si>
    <t>9월 동호회지원사업 '자아목표' 강사료(박**)</t>
  </si>
  <si>
    <t>9월 장구교실 강사비(이**)</t>
  </si>
  <si>
    <t>9월 사물놀이교실 강사비(이**)</t>
  </si>
  <si>
    <t>9월 노래교실 강사비(홍**)</t>
  </si>
  <si>
    <t>9월 중급점자교실 강사비(배**)</t>
  </si>
  <si>
    <t>9월 밴딩필라테스교실 강사비(안**)</t>
  </si>
  <si>
    <t>9월 토탈공예교실 강사비(윤**)</t>
  </si>
  <si>
    <t>뮤직테라피 강사여비 지출(심**)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</si>
</sst>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m&quot;/&quot;d;@"/>
  </numFmts>
  <fonts count="3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2"/>
      <name val="중고딕"/>
      <family val="3"/>
      <charset val="129"/>
    </font>
    <font>
      <sz val="11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11"/>
      <color indexed="8"/>
      <name val="맑은 고딕"/>
      <family val="3"/>
      <charset val="129"/>
    </font>
    <font>
      <sz val="9"/>
      <name val="돋움체"/>
      <family val="3"/>
      <charset val="129"/>
    </font>
    <font>
      <sz val="8"/>
      <name val="돋움체"/>
      <family val="3"/>
      <charset val="129"/>
    </font>
    <font>
      <sz val="8"/>
      <name val="굴림"/>
      <family val="3"/>
      <charset val="129"/>
    </font>
    <font>
      <sz val="11"/>
      <name val="돋움체"/>
      <family val="3"/>
      <charset val="129"/>
    </font>
    <font>
      <sz val="7"/>
      <name val="돋움체"/>
      <family val="3"/>
      <charset val="129"/>
    </font>
    <font>
      <sz val="9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20"/>
      <name val="중고딕"/>
      <family val="3"/>
      <charset val="129"/>
    </font>
    <font>
      <sz val="20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8"/>
      <color theme="1"/>
      <name val="굴림"/>
      <family val="3"/>
      <charset val="129"/>
    </font>
    <font>
      <b/>
      <sz val="8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7.8"/>
      <name val="굴림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8"/>
      <name val="맑은 고딕"/>
      <family val="3"/>
      <charset val="129"/>
      <scheme val="minor"/>
    </font>
    <font>
      <sz val="7.5"/>
      <name val="돋움체"/>
      <family val="3"/>
      <charset val="129"/>
    </font>
    <font>
      <sz val="8"/>
      <color rgb="FF0070C0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8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7" fillId="0" borderId="0" xfId="0" applyNumberFormat="1" applyFont="1">
      <alignment vertical="center"/>
    </xf>
    <xf numFmtId="0" fontId="14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16" fillId="0" borderId="0" xfId="0" applyNumberFormat="1" applyFont="1" applyAlignment="1">
      <alignment horizontal="right" vertical="center"/>
    </xf>
    <xf numFmtId="0" fontId="15" fillId="0" borderId="0" xfId="0" applyFont="1">
      <alignment vertical="center"/>
    </xf>
    <xf numFmtId="176" fontId="11" fillId="0" borderId="0" xfId="0" applyNumberFormat="1" applyFont="1" applyBorder="1" applyAlignment="1">
      <alignment vertical="center"/>
    </xf>
    <xf numFmtId="177" fontId="7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1" fontId="15" fillId="0" borderId="5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1" fontId="15" fillId="4" borderId="6" xfId="0" applyNumberFormat="1" applyFont="1" applyFill="1" applyBorder="1" applyAlignment="1">
      <alignment horizontal="center" vertical="center" wrapText="1"/>
    </xf>
    <xf numFmtId="41" fontId="15" fillId="3" borderId="17" xfId="0" applyNumberFormat="1" applyFont="1" applyFill="1" applyBorder="1" applyAlignment="1">
      <alignment vertical="center" wrapText="1"/>
    </xf>
    <xf numFmtId="0" fontId="15" fillId="3" borderId="17" xfId="0" applyFont="1" applyFill="1" applyBorder="1" applyAlignment="1">
      <alignment vertical="center" wrapText="1"/>
    </xf>
    <xf numFmtId="41" fontId="15" fillId="4" borderId="17" xfId="0" applyNumberFormat="1" applyFont="1" applyFill="1" applyBorder="1" applyAlignment="1">
      <alignment vertical="center" wrapText="1"/>
    </xf>
    <xf numFmtId="0" fontId="15" fillId="4" borderId="17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0" fillId="0" borderId="0" xfId="0" applyFont="1" applyAlignment="1">
      <alignment vertical="center"/>
    </xf>
    <xf numFmtId="0" fontId="15" fillId="3" borderId="20" xfId="0" applyFont="1" applyFill="1" applyBorder="1" applyAlignment="1">
      <alignment horizontal="center" vertical="center" wrapText="1"/>
    </xf>
    <xf numFmtId="41" fontId="7" fillId="0" borderId="0" xfId="0" applyNumberFormat="1" applyFo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28" xfId="0" applyFont="1" applyBorder="1">
      <alignment vertical="center"/>
    </xf>
    <xf numFmtId="176" fontId="10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1" fontId="15" fillId="3" borderId="6" xfId="0" applyNumberFormat="1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77" fontId="7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41" fontId="15" fillId="0" borderId="35" xfId="0" applyNumberFormat="1" applyFont="1" applyBorder="1" applyAlignment="1">
      <alignment horizontal="center" vertical="center" wrapText="1"/>
    </xf>
    <xf numFmtId="0" fontId="7" fillId="0" borderId="36" xfId="0" applyFont="1" applyBorder="1">
      <alignment vertical="center"/>
    </xf>
    <xf numFmtId="41" fontId="15" fillId="4" borderId="21" xfId="0" applyNumberFormat="1" applyFont="1" applyFill="1" applyBorder="1" applyAlignment="1">
      <alignment horizontal="center" vertical="center" wrapText="1"/>
    </xf>
    <xf numFmtId="0" fontId="7" fillId="4" borderId="39" xfId="0" applyFont="1" applyFill="1" applyBorder="1">
      <alignment vertical="center"/>
    </xf>
    <xf numFmtId="0" fontId="15" fillId="0" borderId="40" xfId="0" applyFont="1" applyBorder="1" applyAlignment="1">
      <alignment horizontal="center" vertical="center" wrapText="1"/>
    </xf>
    <xf numFmtId="177" fontId="7" fillId="0" borderId="41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7" fillId="0" borderId="42" xfId="0" applyFont="1" applyBorder="1">
      <alignment vertical="center"/>
    </xf>
    <xf numFmtId="41" fontId="15" fillId="4" borderId="46" xfId="0" applyNumberFormat="1" applyFont="1" applyFill="1" applyBorder="1" applyAlignment="1">
      <alignment horizontal="center" vertical="center" wrapText="1"/>
    </xf>
    <xf numFmtId="0" fontId="7" fillId="4" borderId="47" xfId="0" applyFont="1" applyFill="1" applyBorder="1">
      <alignment vertical="center"/>
    </xf>
    <xf numFmtId="0" fontId="10" fillId="0" borderId="4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5" fillId="3" borderId="24" xfId="0" applyFont="1" applyFill="1" applyBorder="1" applyAlignment="1">
      <alignment vertical="center" wrapText="1"/>
    </xf>
    <xf numFmtId="0" fontId="15" fillId="4" borderId="24" xfId="0" applyFont="1" applyFill="1" applyBorder="1" applyAlignment="1">
      <alignment vertical="center" wrapText="1"/>
    </xf>
    <xf numFmtId="0" fontId="15" fillId="0" borderId="28" xfId="0" applyFont="1" applyBorder="1" applyAlignment="1">
      <alignment horizontal="center" vertical="center"/>
    </xf>
    <xf numFmtId="177" fontId="15" fillId="0" borderId="53" xfId="0" applyNumberFormat="1" applyFont="1" applyBorder="1" applyAlignment="1">
      <alignment horizontal="center" vertical="center" wrapText="1"/>
    </xf>
    <xf numFmtId="0" fontId="15" fillId="0" borderId="53" xfId="0" applyFont="1" applyBorder="1">
      <alignment vertical="center"/>
    </xf>
    <xf numFmtId="41" fontId="15" fillId="0" borderId="53" xfId="0" applyNumberFormat="1" applyFont="1" applyBorder="1">
      <alignment vertical="center"/>
    </xf>
    <xf numFmtId="0" fontId="15" fillId="0" borderId="53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/>
    </xf>
    <xf numFmtId="177" fontId="15" fillId="0" borderId="48" xfId="0" applyNumberFormat="1" applyFont="1" applyBorder="1" applyAlignment="1">
      <alignment horizontal="center" vertical="center" wrapText="1"/>
    </xf>
    <xf numFmtId="0" fontId="15" fillId="0" borderId="48" xfId="0" applyFont="1" applyBorder="1">
      <alignment vertical="center"/>
    </xf>
    <xf numFmtId="41" fontId="15" fillId="0" borderId="48" xfId="0" applyNumberFormat="1" applyFont="1" applyBorder="1">
      <alignment vertical="center"/>
    </xf>
    <xf numFmtId="0" fontId="15" fillId="0" borderId="4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/>
    </xf>
    <xf numFmtId="0" fontId="18" fillId="0" borderId="48" xfId="0" applyNumberFormat="1" applyFont="1" applyBorder="1" applyAlignment="1">
      <alignment horizontal="center" vertical="center"/>
    </xf>
    <xf numFmtId="0" fontId="15" fillId="0" borderId="48" xfId="0" applyNumberFormat="1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4" xfId="0" applyFont="1" applyBorder="1">
      <alignment vertical="center"/>
    </xf>
    <xf numFmtId="41" fontId="15" fillId="0" borderId="4" xfId="0" applyNumberFormat="1" applyFont="1" applyBorder="1">
      <alignment vertical="center"/>
    </xf>
    <xf numFmtId="0" fontId="15" fillId="0" borderId="54" xfId="0" applyFont="1" applyBorder="1" applyAlignment="1">
      <alignment horizontal="center" vertical="center" wrapText="1"/>
    </xf>
    <xf numFmtId="177" fontId="15" fillId="0" borderId="27" xfId="0" applyNumberFormat="1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48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vertical="center" wrapText="1"/>
    </xf>
    <xf numFmtId="41" fontId="15" fillId="0" borderId="52" xfId="0" applyNumberFormat="1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28" fillId="0" borderId="4" xfId="12" applyFont="1" applyBorder="1" applyAlignment="1">
      <alignment horizontal="center" vertical="center"/>
    </xf>
    <xf numFmtId="0" fontId="28" fillId="0" borderId="4" xfId="4" applyFont="1" applyBorder="1" applyAlignment="1">
      <alignment horizontal="center" vertical="center"/>
    </xf>
    <xf numFmtId="0" fontId="28" fillId="0" borderId="4" xfId="12" applyFont="1" applyBorder="1">
      <alignment vertical="center"/>
    </xf>
    <xf numFmtId="3" fontId="28" fillId="0" borderId="4" xfId="12" applyNumberFormat="1" applyFont="1" applyBorder="1">
      <alignment vertical="center"/>
    </xf>
    <xf numFmtId="0" fontId="30" fillId="0" borderId="4" xfId="13" applyFont="1" applyBorder="1" applyAlignment="1">
      <alignment horizontal="center" vertical="center"/>
    </xf>
    <xf numFmtId="0" fontId="30" fillId="0" borderId="4" xfId="13" applyFont="1" applyBorder="1">
      <alignment vertical="center"/>
    </xf>
    <xf numFmtId="3" fontId="21" fillId="0" borderId="4" xfId="13" applyNumberFormat="1" applyFont="1" applyBorder="1">
      <alignment vertical="center"/>
    </xf>
    <xf numFmtId="0" fontId="0" fillId="0" borderId="0" xfId="0" applyFont="1" applyBorder="1">
      <alignment vertical="center"/>
    </xf>
    <xf numFmtId="3" fontId="21" fillId="0" borderId="4" xfId="13" applyNumberFormat="1" applyFont="1" applyBorder="1" applyAlignment="1">
      <alignment horizontal="center" vertical="center"/>
    </xf>
    <xf numFmtId="177" fontId="28" fillId="0" borderId="4" xfId="6" applyNumberFormat="1" applyFont="1" applyBorder="1" applyAlignment="1">
      <alignment horizontal="center" vertical="center"/>
    </xf>
    <xf numFmtId="0" fontId="28" fillId="0" borderId="4" xfId="6" applyFont="1" applyBorder="1">
      <alignment vertical="center"/>
    </xf>
    <xf numFmtId="0" fontId="28" fillId="0" borderId="4" xfId="6" applyFont="1" applyBorder="1" applyAlignment="1">
      <alignment horizontal="center" vertical="center"/>
    </xf>
    <xf numFmtId="3" fontId="28" fillId="0" borderId="4" xfId="6" applyNumberFormat="1" applyFont="1" applyBorder="1">
      <alignment vertical="center"/>
    </xf>
    <xf numFmtId="177" fontId="30" fillId="0" borderId="4" xfId="13" applyNumberFormat="1" applyFont="1" applyBorder="1" applyAlignment="1">
      <alignment horizontal="center" vertical="center"/>
    </xf>
    <xf numFmtId="0" fontId="30" fillId="0" borderId="4" xfId="13" applyFont="1" applyBorder="1" applyAlignment="1">
      <alignment horizontal="left" vertical="center"/>
    </xf>
    <xf numFmtId="3" fontId="21" fillId="0" borderId="4" xfId="13" applyNumberFormat="1" applyFont="1" applyBorder="1" applyAlignment="1">
      <alignment horizontal="right" vertical="center"/>
    </xf>
    <xf numFmtId="0" fontId="28" fillId="0" borderId="4" xfId="0" applyNumberFormat="1" applyFont="1" applyBorder="1" applyAlignment="1">
      <alignment horizontal="center" vertical="center"/>
    </xf>
    <xf numFmtId="0" fontId="27" fillId="0" borderId="5" xfId="11" applyFont="1" applyBorder="1">
      <alignment vertical="center"/>
    </xf>
    <xf numFmtId="0" fontId="26" fillId="0" borderId="5" xfId="11" applyFont="1" applyBorder="1">
      <alignment vertical="center"/>
    </xf>
    <xf numFmtId="3" fontId="26" fillId="0" borderId="5" xfId="11" applyNumberFormat="1" applyFont="1" applyBorder="1">
      <alignment vertical="center"/>
    </xf>
    <xf numFmtId="0" fontId="29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25" fillId="0" borderId="4" xfId="11" applyFont="1" applyBorder="1">
      <alignment vertical="center"/>
    </xf>
    <xf numFmtId="0" fontId="28" fillId="0" borderId="11" xfId="12" applyFont="1" applyBorder="1" applyAlignment="1">
      <alignment horizontal="center" vertical="center"/>
    </xf>
    <xf numFmtId="0" fontId="30" fillId="0" borderId="11" xfId="13" applyFont="1" applyBorder="1" applyAlignment="1">
      <alignment horizontal="center" vertical="center"/>
    </xf>
    <xf numFmtId="177" fontId="28" fillId="0" borderId="4" xfId="12" applyNumberFormat="1" applyFont="1" applyBorder="1" applyAlignment="1">
      <alignment horizontal="center" vertical="center"/>
    </xf>
    <xf numFmtId="177" fontId="31" fillId="0" borderId="4" xfId="12" applyNumberFormat="1" applyFont="1" applyBorder="1" applyAlignment="1">
      <alignment horizontal="center" vertical="center"/>
    </xf>
    <xf numFmtId="177" fontId="21" fillId="0" borderId="4" xfId="13" applyNumberFormat="1" applyFont="1" applyBorder="1" applyAlignment="1">
      <alignment horizontal="center" vertical="center"/>
    </xf>
    <xf numFmtId="177" fontId="17" fillId="0" borderId="4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176" fontId="32" fillId="0" borderId="4" xfId="0" applyNumberFormat="1" applyFont="1" applyBorder="1" applyAlignment="1">
      <alignment horizontal="right" vertical="center"/>
    </xf>
    <xf numFmtId="176" fontId="32" fillId="0" borderId="4" xfId="0" applyNumberFormat="1" applyFont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41" fontId="15" fillId="0" borderId="3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33" fillId="0" borderId="48" xfId="0" applyFont="1" applyBorder="1" applyAlignment="1">
      <alignment horizontal="center" vertical="center"/>
    </xf>
    <xf numFmtId="177" fontId="33" fillId="0" borderId="53" xfId="0" applyNumberFormat="1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177" fontId="33" fillId="0" borderId="48" xfId="0" applyNumberFormat="1" applyFont="1" applyBorder="1" applyAlignment="1">
      <alignment horizontal="center" vertical="center"/>
    </xf>
    <xf numFmtId="177" fontId="33" fillId="0" borderId="5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177" fontId="33" fillId="0" borderId="4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41" fontId="15" fillId="0" borderId="4" xfId="0" applyNumberFormat="1" applyFont="1" applyFill="1" applyBorder="1" applyAlignment="1">
      <alignment horizontal="center" vertical="center" wrapText="1"/>
    </xf>
    <xf numFmtId="177" fontId="15" fillId="0" borderId="4" xfId="0" applyNumberFormat="1" applyFont="1" applyBorder="1" applyAlignment="1">
      <alignment horizontal="center" vertical="center"/>
    </xf>
    <xf numFmtId="177" fontId="15" fillId="0" borderId="27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7" fontId="15" fillId="0" borderId="4" xfId="0" applyNumberFormat="1" applyFont="1" applyFill="1" applyBorder="1" applyAlignment="1">
      <alignment horizontal="center" vertical="center" wrapText="1"/>
    </xf>
    <xf numFmtId="177" fontId="15" fillId="0" borderId="5" xfId="0" applyNumberFormat="1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41" fontId="15" fillId="4" borderId="38" xfId="0" applyNumberFormat="1" applyFont="1" applyFill="1" applyBorder="1" applyAlignment="1">
      <alignment vertical="center" wrapText="1"/>
    </xf>
    <xf numFmtId="0" fontId="15" fillId="4" borderId="38" xfId="0" applyFont="1" applyFill="1" applyBorder="1" applyAlignment="1">
      <alignment vertical="center" wrapText="1"/>
    </xf>
    <xf numFmtId="0" fontId="15" fillId="4" borderId="23" xfId="0" applyFont="1" applyFill="1" applyBorder="1" applyAlignment="1">
      <alignment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41" fontId="34" fillId="0" borderId="4" xfId="0" applyNumberFormat="1" applyFont="1" applyBorder="1" applyAlignment="1">
      <alignment horizontal="center" vertical="center" wrapText="1"/>
    </xf>
    <xf numFmtId="41" fontId="34" fillId="0" borderId="41" xfId="0" applyNumberFormat="1" applyFont="1" applyBorder="1" applyAlignment="1">
      <alignment horizontal="center" vertical="center" wrapText="1"/>
    </xf>
    <xf numFmtId="41" fontId="34" fillId="0" borderId="2" xfId="0" applyNumberFormat="1" applyFont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 wrapText="1"/>
    </xf>
    <xf numFmtId="41" fontId="15" fillId="0" borderId="55" xfId="0" applyNumberFormat="1" applyFont="1" applyFill="1" applyBorder="1" applyAlignment="1">
      <alignment horizontal="center" vertical="center" wrapText="1"/>
    </xf>
    <xf numFmtId="177" fontId="15" fillId="0" borderId="31" xfId="14" applyNumberFormat="1" applyFont="1" applyFill="1" applyBorder="1" applyAlignment="1">
      <alignment horizontal="center" vertical="center"/>
    </xf>
    <xf numFmtId="0" fontId="15" fillId="0" borderId="31" xfId="14" applyFont="1" applyFill="1" applyBorder="1">
      <alignment vertical="center"/>
    </xf>
    <xf numFmtId="41" fontId="15" fillId="0" borderId="32" xfId="14" applyNumberFormat="1" applyFont="1" applyFill="1" applyBorder="1">
      <alignment vertical="center"/>
    </xf>
    <xf numFmtId="0" fontId="33" fillId="0" borderId="31" xfId="14" applyFont="1" applyFill="1" applyBorder="1">
      <alignment vertical="center"/>
    </xf>
    <xf numFmtId="177" fontId="15" fillId="0" borderId="68" xfId="14" applyNumberFormat="1" applyFont="1" applyFill="1" applyBorder="1" applyAlignment="1">
      <alignment horizontal="center" vertical="center"/>
    </xf>
    <xf numFmtId="0" fontId="15" fillId="0" borderId="68" xfId="14" applyFont="1" applyFill="1" applyBorder="1">
      <alignment vertical="center"/>
    </xf>
    <xf numFmtId="41" fontId="15" fillId="0" borderId="68" xfId="14" applyNumberFormat="1" applyFont="1" applyFill="1" applyBorder="1">
      <alignment vertical="center"/>
    </xf>
    <xf numFmtId="41" fontId="15" fillId="0" borderId="27" xfId="0" applyNumberFormat="1" applyFont="1" applyBorder="1">
      <alignment vertical="center"/>
    </xf>
    <xf numFmtId="176" fontId="22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176" fontId="1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4" fillId="2" borderId="59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176" fontId="14" fillId="2" borderId="59" xfId="1" applyNumberFormat="1" applyFont="1" applyFill="1" applyBorder="1" applyAlignment="1">
      <alignment horizontal="center" vertical="center" wrapText="1"/>
    </xf>
    <xf numFmtId="176" fontId="14" fillId="2" borderId="7" xfId="1" applyNumberFormat="1" applyFont="1" applyFill="1" applyBorder="1" applyAlignment="1">
      <alignment horizontal="center" vertical="center" wrapText="1"/>
    </xf>
    <xf numFmtId="0" fontId="14" fillId="2" borderId="60" xfId="1" applyFont="1" applyFill="1" applyBorder="1" applyAlignment="1">
      <alignment horizontal="center" vertical="center" wrapText="1"/>
    </xf>
    <xf numFmtId="0" fontId="14" fillId="2" borderId="61" xfId="1" applyFont="1" applyFill="1" applyBorder="1" applyAlignment="1">
      <alignment horizontal="center" vertical="center" wrapText="1"/>
    </xf>
    <xf numFmtId="0" fontId="24" fillId="0" borderId="0" xfId="11" applyFont="1" applyAlignment="1">
      <alignment horizontal="left" vertical="center"/>
    </xf>
    <xf numFmtId="0" fontId="14" fillId="2" borderId="64" xfId="1" applyFont="1" applyFill="1" applyBorder="1" applyAlignment="1">
      <alignment horizontal="center" vertical="center" wrapText="1"/>
    </xf>
    <xf numFmtId="0" fontId="14" fillId="2" borderId="65" xfId="1" applyFont="1" applyFill="1" applyBorder="1" applyAlignment="1">
      <alignment horizontal="center" vertical="center" wrapText="1"/>
    </xf>
    <xf numFmtId="177" fontId="14" fillId="2" borderId="60" xfId="1" applyNumberFormat="1" applyFont="1" applyFill="1" applyBorder="1" applyAlignment="1">
      <alignment horizontal="center" vertical="center" wrapText="1"/>
    </xf>
    <xf numFmtId="177" fontId="14" fillId="2" borderId="61" xfId="1" applyNumberFormat="1" applyFont="1" applyFill="1" applyBorder="1" applyAlignment="1">
      <alignment horizontal="center" vertical="center" wrapText="1"/>
    </xf>
    <xf numFmtId="0" fontId="14" fillId="2" borderId="62" xfId="1" applyFont="1" applyFill="1" applyBorder="1" applyAlignment="1">
      <alignment horizontal="center" vertical="center" wrapText="1"/>
    </xf>
    <xf numFmtId="0" fontId="14" fillId="2" borderId="63" xfId="1" applyFont="1" applyFill="1" applyBorder="1" applyAlignment="1">
      <alignment horizontal="center" vertical="center" wrapText="1"/>
    </xf>
    <xf numFmtId="0" fontId="14" fillId="2" borderId="56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14" fillId="2" borderId="57" xfId="1" applyFont="1" applyFill="1" applyBorder="1" applyAlignment="1">
      <alignment horizontal="center" vertical="center" wrapText="1"/>
    </xf>
    <xf numFmtId="0" fontId="14" fillId="2" borderId="58" xfId="1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left" vertical="center"/>
    </xf>
    <xf numFmtId="176" fontId="12" fillId="0" borderId="0" xfId="0" applyNumberFormat="1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4" borderId="67" xfId="0" applyFont="1" applyFill="1" applyBorder="1" applyAlignment="1">
      <alignment horizontal="center" vertical="center" wrapText="1"/>
    </xf>
    <xf numFmtId="0" fontId="24" fillId="0" borderId="0" xfId="11" applyFont="1" applyBorder="1" applyAlignment="1">
      <alignment horizontal="left" vertical="center"/>
    </xf>
    <xf numFmtId="0" fontId="19" fillId="2" borderId="4" xfId="10" applyFont="1" applyFill="1" applyBorder="1" applyAlignment="1">
      <alignment horizontal="center" vertical="center" wrapText="1"/>
    </xf>
  </cellXfs>
  <cellStyles count="16">
    <cellStyle name="표준" xfId="0" builtinId="0"/>
    <cellStyle name="표준 10" xfId="10"/>
    <cellStyle name="표준 11" xfId="13"/>
    <cellStyle name="표준 11 2" xfId="15"/>
    <cellStyle name="표준 12" xfId="14"/>
    <cellStyle name="표준 2" xfId="1"/>
    <cellStyle name="표준 2 2" xfId="2"/>
    <cellStyle name="표준 3" xfId="3"/>
    <cellStyle name="표준 4" xfId="4"/>
    <cellStyle name="표준 5" xfId="5"/>
    <cellStyle name="표준 5 2" xfId="12"/>
    <cellStyle name="표준 6" xfId="6"/>
    <cellStyle name="표준 7" xfId="7"/>
    <cellStyle name="표준 8" xfId="8"/>
    <cellStyle name="표준 9" xfId="9"/>
    <cellStyle name="표준 9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zoomScale="110" zoomScaleNormal="110" workbookViewId="0">
      <selection activeCell="A10" sqref="A10:J10"/>
    </sheetView>
  </sheetViews>
  <sheetFormatPr defaultRowHeight="13.5"/>
  <cols>
    <col min="1" max="1" width="3" style="2" customWidth="1"/>
    <col min="2" max="2" width="8.44140625" style="2" customWidth="1"/>
    <col min="3" max="3" width="9.88671875" style="2" customWidth="1"/>
    <col min="4" max="4" width="7.33203125" style="2" customWidth="1"/>
    <col min="5" max="5" width="8.5546875" style="2" customWidth="1"/>
    <col min="6" max="6" width="4" style="2" bestFit="1" customWidth="1"/>
    <col min="7" max="8" width="4.6640625" style="2" bestFit="1" customWidth="1"/>
    <col min="9" max="9" width="12.21875" style="2" customWidth="1"/>
    <col min="10" max="10" width="6.44140625" style="2" customWidth="1"/>
    <col min="11" max="11" width="9" style="2" customWidth="1"/>
    <col min="12" max="12" width="3.77734375" style="2" customWidth="1"/>
    <col min="13" max="255" width="8.88671875" style="2"/>
    <col min="256" max="256" width="3.5546875" style="2" customWidth="1"/>
    <col min="257" max="257" width="8.21875" style="2" bestFit="1" customWidth="1"/>
    <col min="258" max="258" width="10.77734375" style="2" bestFit="1" customWidth="1"/>
    <col min="259" max="259" width="7.6640625" style="2" customWidth="1"/>
    <col min="260" max="260" width="8.88671875" style="2" customWidth="1"/>
    <col min="261" max="261" width="4" style="2" bestFit="1" customWidth="1"/>
    <col min="262" max="263" width="4.6640625" style="2" bestFit="1" customWidth="1"/>
    <col min="264" max="264" width="12.88671875" style="2" customWidth="1"/>
    <col min="265" max="265" width="6.6640625" style="2" bestFit="1" customWidth="1"/>
    <col min="266" max="266" width="10" style="2" bestFit="1" customWidth="1"/>
    <col min="267" max="267" width="3.77734375" style="2" customWidth="1"/>
    <col min="268" max="511" width="8.88671875" style="2"/>
    <col min="512" max="512" width="3.5546875" style="2" customWidth="1"/>
    <col min="513" max="513" width="8.21875" style="2" bestFit="1" customWidth="1"/>
    <col min="514" max="514" width="10.77734375" style="2" bestFit="1" customWidth="1"/>
    <col min="515" max="515" width="7.6640625" style="2" customWidth="1"/>
    <col min="516" max="516" width="8.88671875" style="2" customWidth="1"/>
    <col min="517" max="517" width="4" style="2" bestFit="1" customWidth="1"/>
    <col min="518" max="519" width="4.6640625" style="2" bestFit="1" customWidth="1"/>
    <col min="520" max="520" width="12.88671875" style="2" customWidth="1"/>
    <col min="521" max="521" width="6.6640625" style="2" bestFit="1" customWidth="1"/>
    <col min="522" max="522" width="10" style="2" bestFit="1" customWidth="1"/>
    <col min="523" max="523" width="3.77734375" style="2" customWidth="1"/>
    <col min="524" max="767" width="8.88671875" style="2"/>
    <col min="768" max="768" width="3.5546875" style="2" customWidth="1"/>
    <col min="769" max="769" width="8.21875" style="2" bestFit="1" customWidth="1"/>
    <col min="770" max="770" width="10.77734375" style="2" bestFit="1" customWidth="1"/>
    <col min="771" max="771" width="7.6640625" style="2" customWidth="1"/>
    <col min="772" max="772" width="8.88671875" style="2" customWidth="1"/>
    <col min="773" max="773" width="4" style="2" bestFit="1" customWidth="1"/>
    <col min="774" max="775" width="4.6640625" style="2" bestFit="1" customWidth="1"/>
    <col min="776" max="776" width="12.88671875" style="2" customWidth="1"/>
    <col min="777" max="777" width="6.6640625" style="2" bestFit="1" customWidth="1"/>
    <col min="778" max="778" width="10" style="2" bestFit="1" customWidth="1"/>
    <col min="779" max="779" width="3.77734375" style="2" customWidth="1"/>
    <col min="780" max="1023" width="8.88671875" style="2"/>
    <col min="1024" max="1024" width="3.5546875" style="2" customWidth="1"/>
    <col min="1025" max="1025" width="8.21875" style="2" bestFit="1" customWidth="1"/>
    <col min="1026" max="1026" width="10.77734375" style="2" bestFit="1" customWidth="1"/>
    <col min="1027" max="1027" width="7.6640625" style="2" customWidth="1"/>
    <col min="1028" max="1028" width="8.88671875" style="2" customWidth="1"/>
    <col min="1029" max="1029" width="4" style="2" bestFit="1" customWidth="1"/>
    <col min="1030" max="1031" width="4.6640625" style="2" bestFit="1" customWidth="1"/>
    <col min="1032" max="1032" width="12.88671875" style="2" customWidth="1"/>
    <col min="1033" max="1033" width="6.6640625" style="2" bestFit="1" customWidth="1"/>
    <col min="1034" max="1034" width="10" style="2" bestFit="1" customWidth="1"/>
    <col min="1035" max="1035" width="3.77734375" style="2" customWidth="1"/>
    <col min="1036" max="1279" width="8.88671875" style="2"/>
    <col min="1280" max="1280" width="3.5546875" style="2" customWidth="1"/>
    <col min="1281" max="1281" width="8.21875" style="2" bestFit="1" customWidth="1"/>
    <col min="1282" max="1282" width="10.77734375" style="2" bestFit="1" customWidth="1"/>
    <col min="1283" max="1283" width="7.6640625" style="2" customWidth="1"/>
    <col min="1284" max="1284" width="8.88671875" style="2" customWidth="1"/>
    <col min="1285" max="1285" width="4" style="2" bestFit="1" customWidth="1"/>
    <col min="1286" max="1287" width="4.6640625" style="2" bestFit="1" customWidth="1"/>
    <col min="1288" max="1288" width="12.88671875" style="2" customWidth="1"/>
    <col min="1289" max="1289" width="6.6640625" style="2" bestFit="1" customWidth="1"/>
    <col min="1290" max="1290" width="10" style="2" bestFit="1" customWidth="1"/>
    <col min="1291" max="1291" width="3.77734375" style="2" customWidth="1"/>
    <col min="1292" max="1535" width="8.88671875" style="2"/>
    <col min="1536" max="1536" width="3.5546875" style="2" customWidth="1"/>
    <col min="1537" max="1537" width="8.21875" style="2" bestFit="1" customWidth="1"/>
    <col min="1538" max="1538" width="10.77734375" style="2" bestFit="1" customWidth="1"/>
    <col min="1539" max="1539" width="7.6640625" style="2" customWidth="1"/>
    <col min="1540" max="1540" width="8.88671875" style="2" customWidth="1"/>
    <col min="1541" max="1541" width="4" style="2" bestFit="1" customWidth="1"/>
    <col min="1542" max="1543" width="4.6640625" style="2" bestFit="1" customWidth="1"/>
    <col min="1544" max="1544" width="12.88671875" style="2" customWidth="1"/>
    <col min="1545" max="1545" width="6.6640625" style="2" bestFit="1" customWidth="1"/>
    <col min="1546" max="1546" width="10" style="2" bestFit="1" customWidth="1"/>
    <col min="1547" max="1547" width="3.77734375" style="2" customWidth="1"/>
    <col min="1548" max="1791" width="8.88671875" style="2"/>
    <col min="1792" max="1792" width="3.5546875" style="2" customWidth="1"/>
    <col min="1793" max="1793" width="8.21875" style="2" bestFit="1" customWidth="1"/>
    <col min="1794" max="1794" width="10.77734375" style="2" bestFit="1" customWidth="1"/>
    <col min="1795" max="1795" width="7.6640625" style="2" customWidth="1"/>
    <col min="1796" max="1796" width="8.88671875" style="2" customWidth="1"/>
    <col min="1797" max="1797" width="4" style="2" bestFit="1" customWidth="1"/>
    <col min="1798" max="1799" width="4.6640625" style="2" bestFit="1" customWidth="1"/>
    <col min="1800" max="1800" width="12.88671875" style="2" customWidth="1"/>
    <col min="1801" max="1801" width="6.6640625" style="2" bestFit="1" customWidth="1"/>
    <col min="1802" max="1802" width="10" style="2" bestFit="1" customWidth="1"/>
    <col min="1803" max="1803" width="3.77734375" style="2" customWidth="1"/>
    <col min="1804" max="2047" width="8.88671875" style="2"/>
    <col min="2048" max="2048" width="3.5546875" style="2" customWidth="1"/>
    <col min="2049" max="2049" width="8.21875" style="2" bestFit="1" customWidth="1"/>
    <col min="2050" max="2050" width="10.77734375" style="2" bestFit="1" customWidth="1"/>
    <col min="2051" max="2051" width="7.6640625" style="2" customWidth="1"/>
    <col min="2052" max="2052" width="8.88671875" style="2" customWidth="1"/>
    <col min="2053" max="2053" width="4" style="2" bestFit="1" customWidth="1"/>
    <col min="2054" max="2055" width="4.6640625" style="2" bestFit="1" customWidth="1"/>
    <col min="2056" max="2056" width="12.88671875" style="2" customWidth="1"/>
    <col min="2057" max="2057" width="6.6640625" style="2" bestFit="1" customWidth="1"/>
    <col min="2058" max="2058" width="10" style="2" bestFit="1" customWidth="1"/>
    <col min="2059" max="2059" width="3.77734375" style="2" customWidth="1"/>
    <col min="2060" max="2303" width="8.88671875" style="2"/>
    <col min="2304" max="2304" width="3.5546875" style="2" customWidth="1"/>
    <col min="2305" max="2305" width="8.21875" style="2" bestFit="1" customWidth="1"/>
    <col min="2306" max="2306" width="10.77734375" style="2" bestFit="1" customWidth="1"/>
    <col min="2307" max="2307" width="7.6640625" style="2" customWidth="1"/>
    <col min="2308" max="2308" width="8.88671875" style="2" customWidth="1"/>
    <col min="2309" max="2309" width="4" style="2" bestFit="1" customWidth="1"/>
    <col min="2310" max="2311" width="4.6640625" style="2" bestFit="1" customWidth="1"/>
    <col min="2312" max="2312" width="12.88671875" style="2" customWidth="1"/>
    <col min="2313" max="2313" width="6.6640625" style="2" bestFit="1" customWidth="1"/>
    <col min="2314" max="2314" width="10" style="2" bestFit="1" customWidth="1"/>
    <col min="2315" max="2315" width="3.77734375" style="2" customWidth="1"/>
    <col min="2316" max="2559" width="8.88671875" style="2"/>
    <col min="2560" max="2560" width="3.5546875" style="2" customWidth="1"/>
    <col min="2561" max="2561" width="8.21875" style="2" bestFit="1" customWidth="1"/>
    <col min="2562" max="2562" width="10.77734375" style="2" bestFit="1" customWidth="1"/>
    <col min="2563" max="2563" width="7.6640625" style="2" customWidth="1"/>
    <col min="2564" max="2564" width="8.88671875" style="2" customWidth="1"/>
    <col min="2565" max="2565" width="4" style="2" bestFit="1" customWidth="1"/>
    <col min="2566" max="2567" width="4.6640625" style="2" bestFit="1" customWidth="1"/>
    <col min="2568" max="2568" width="12.88671875" style="2" customWidth="1"/>
    <col min="2569" max="2569" width="6.6640625" style="2" bestFit="1" customWidth="1"/>
    <col min="2570" max="2570" width="10" style="2" bestFit="1" customWidth="1"/>
    <col min="2571" max="2571" width="3.77734375" style="2" customWidth="1"/>
    <col min="2572" max="2815" width="8.88671875" style="2"/>
    <col min="2816" max="2816" width="3.5546875" style="2" customWidth="1"/>
    <col min="2817" max="2817" width="8.21875" style="2" bestFit="1" customWidth="1"/>
    <col min="2818" max="2818" width="10.77734375" style="2" bestFit="1" customWidth="1"/>
    <col min="2819" max="2819" width="7.6640625" style="2" customWidth="1"/>
    <col min="2820" max="2820" width="8.88671875" style="2" customWidth="1"/>
    <col min="2821" max="2821" width="4" style="2" bestFit="1" customWidth="1"/>
    <col min="2822" max="2823" width="4.6640625" style="2" bestFit="1" customWidth="1"/>
    <col min="2824" max="2824" width="12.88671875" style="2" customWidth="1"/>
    <col min="2825" max="2825" width="6.6640625" style="2" bestFit="1" customWidth="1"/>
    <col min="2826" max="2826" width="10" style="2" bestFit="1" customWidth="1"/>
    <col min="2827" max="2827" width="3.77734375" style="2" customWidth="1"/>
    <col min="2828" max="3071" width="8.88671875" style="2"/>
    <col min="3072" max="3072" width="3.5546875" style="2" customWidth="1"/>
    <col min="3073" max="3073" width="8.21875" style="2" bestFit="1" customWidth="1"/>
    <col min="3074" max="3074" width="10.77734375" style="2" bestFit="1" customWidth="1"/>
    <col min="3075" max="3075" width="7.6640625" style="2" customWidth="1"/>
    <col min="3076" max="3076" width="8.88671875" style="2" customWidth="1"/>
    <col min="3077" max="3077" width="4" style="2" bestFit="1" customWidth="1"/>
    <col min="3078" max="3079" width="4.6640625" style="2" bestFit="1" customWidth="1"/>
    <col min="3080" max="3080" width="12.88671875" style="2" customWidth="1"/>
    <col min="3081" max="3081" width="6.6640625" style="2" bestFit="1" customWidth="1"/>
    <col min="3082" max="3082" width="10" style="2" bestFit="1" customWidth="1"/>
    <col min="3083" max="3083" width="3.77734375" style="2" customWidth="1"/>
    <col min="3084" max="3327" width="8.88671875" style="2"/>
    <col min="3328" max="3328" width="3.5546875" style="2" customWidth="1"/>
    <col min="3329" max="3329" width="8.21875" style="2" bestFit="1" customWidth="1"/>
    <col min="3330" max="3330" width="10.77734375" style="2" bestFit="1" customWidth="1"/>
    <col min="3331" max="3331" width="7.6640625" style="2" customWidth="1"/>
    <col min="3332" max="3332" width="8.88671875" style="2" customWidth="1"/>
    <col min="3333" max="3333" width="4" style="2" bestFit="1" customWidth="1"/>
    <col min="3334" max="3335" width="4.6640625" style="2" bestFit="1" customWidth="1"/>
    <col min="3336" max="3336" width="12.88671875" style="2" customWidth="1"/>
    <col min="3337" max="3337" width="6.6640625" style="2" bestFit="1" customWidth="1"/>
    <col min="3338" max="3338" width="10" style="2" bestFit="1" customWidth="1"/>
    <col min="3339" max="3339" width="3.77734375" style="2" customWidth="1"/>
    <col min="3340" max="3583" width="8.88671875" style="2"/>
    <col min="3584" max="3584" width="3.5546875" style="2" customWidth="1"/>
    <col min="3585" max="3585" width="8.21875" style="2" bestFit="1" customWidth="1"/>
    <col min="3586" max="3586" width="10.77734375" style="2" bestFit="1" customWidth="1"/>
    <col min="3587" max="3587" width="7.6640625" style="2" customWidth="1"/>
    <col min="3588" max="3588" width="8.88671875" style="2" customWidth="1"/>
    <col min="3589" max="3589" width="4" style="2" bestFit="1" customWidth="1"/>
    <col min="3590" max="3591" width="4.6640625" style="2" bestFit="1" customWidth="1"/>
    <col min="3592" max="3592" width="12.88671875" style="2" customWidth="1"/>
    <col min="3593" max="3593" width="6.6640625" style="2" bestFit="1" customWidth="1"/>
    <col min="3594" max="3594" width="10" style="2" bestFit="1" customWidth="1"/>
    <col min="3595" max="3595" width="3.77734375" style="2" customWidth="1"/>
    <col min="3596" max="3839" width="8.88671875" style="2"/>
    <col min="3840" max="3840" width="3.5546875" style="2" customWidth="1"/>
    <col min="3841" max="3841" width="8.21875" style="2" bestFit="1" customWidth="1"/>
    <col min="3842" max="3842" width="10.77734375" style="2" bestFit="1" customWidth="1"/>
    <col min="3843" max="3843" width="7.6640625" style="2" customWidth="1"/>
    <col min="3844" max="3844" width="8.88671875" style="2" customWidth="1"/>
    <col min="3845" max="3845" width="4" style="2" bestFit="1" customWidth="1"/>
    <col min="3846" max="3847" width="4.6640625" style="2" bestFit="1" customWidth="1"/>
    <col min="3848" max="3848" width="12.88671875" style="2" customWidth="1"/>
    <col min="3849" max="3849" width="6.6640625" style="2" bestFit="1" customWidth="1"/>
    <col min="3850" max="3850" width="10" style="2" bestFit="1" customWidth="1"/>
    <col min="3851" max="3851" width="3.77734375" style="2" customWidth="1"/>
    <col min="3852" max="4095" width="8.88671875" style="2"/>
    <col min="4096" max="4096" width="3.5546875" style="2" customWidth="1"/>
    <col min="4097" max="4097" width="8.21875" style="2" bestFit="1" customWidth="1"/>
    <col min="4098" max="4098" width="10.77734375" style="2" bestFit="1" customWidth="1"/>
    <col min="4099" max="4099" width="7.6640625" style="2" customWidth="1"/>
    <col min="4100" max="4100" width="8.88671875" style="2" customWidth="1"/>
    <col min="4101" max="4101" width="4" style="2" bestFit="1" customWidth="1"/>
    <col min="4102" max="4103" width="4.6640625" style="2" bestFit="1" customWidth="1"/>
    <col min="4104" max="4104" width="12.88671875" style="2" customWidth="1"/>
    <col min="4105" max="4105" width="6.6640625" style="2" bestFit="1" customWidth="1"/>
    <col min="4106" max="4106" width="10" style="2" bestFit="1" customWidth="1"/>
    <col min="4107" max="4107" width="3.77734375" style="2" customWidth="1"/>
    <col min="4108" max="4351" width="8.88671875" style="2"/>
    <col min="4352" max="4352" width="3.5546875" style="2" customWidth="1"/>
    <col min="4353" max="4353" width="8.21875" style="2" bestFit="1" customWidth="1"/>
    <col min="4354" max="4354" width="10.77734375" style="2" bestFit="1" customWidth="1"/>
    <col min="4355" max="4355" width="7.6640625" style="2" customWidth="1"/>
    <col min="4356" max="4356" width="8.88671875" style="2" customWidth="1"/>
    <col min="4357" max="4357" width="4" style="2" bestFit="1" customWidth="1"/>
    <col min="4358" max="4359" width="4.6640625" style="2" bestFit="1" customWidth="1"/>
    <col min="4360" max="4360" width="12.88671875" style="2" customWidth="1"/>
    <col min="4361" max="4361" width="6.6640625" style="2" bestFit="1" customWidth="1"/>
    <col min="4362" max="4362" width="10" style="2" bestFit="1" customWidth="1"/>
    <col min="4363" max="4363" width="3.77734375" style="2" customWidth="1"/>
    <col min="4364" max="4607" width="8.88671875" style="2"/>
    <col min="4608" max="4608" width="3.5546875" style="2" customWidth="1"/>
    <col min="4609" max="4609" width="8.21875" style="2" bestFit="1" customWidth="1"/>
    <col min="4610" max="4610" width="10.77734375" style="2" bestFit="1" customWidth="1"/>
    <col min="4611" max="4611" width="7.6640625" style="2" customWidth="1"/>
    <col min="4612" max="4612" width="8.88671875" style="2" customWidth="1"/>
    <col min="4613" max="4613" width="4" style="2" bestFit="1" customWidth="1"/>
    <col min="4614" max="4615" width="4.6640625" style="2" bestFit="1" customWidth="1"/>
    <col min="4616" max="4616" width="12.88671875" style="2" customWidth="1"/>
    <col min="4617" max="4617" width="6.6640625" style="2" bestFit="1" customWidth="1"/>
    <col min="4618" max="4618" width="10" style="2" bestFit="1" customWidth="1"/>
    <col min="4619" max="4619" width="3.77734375" style="2" customWidth="1"/>
    <col min="4620" max="4863" width="8.88671875" style="2"/>
    <col min="4864" max="4864" width="3.5546875" style="2" customWidth="1"/>
    <col min="4865" max="4865" width="8.21875" style="2" bestFit="1" customWidth="1"/>
    <col min="4866" max="4866" width="10.77734375" style="2" bestFit="1" customWidth="1"/>
    <col min="4867" max="4867" width="7.6640625" style="2" customWidth="1"/>
    <col min="4868" max="4868" width="8.88671875" style="2" customWidth="1"/>
    <col min="4869" max="4869" width="4" style="2" bestFit="1" customWidth="1"/>
    <col min="4870" max="4871" width="4.6640625" style="2" bestFit="1" customWidth="1"/>
    <col min="4872" max="4872" width="12.88671875" style="2" customWidth="1"/>
    <col min="4873" max="4873" width="6.6640625" style="2" bestFit="1" customWidth="1"/>
    <col min="4874" max="4874" width="10" style="2" bestFit="1" customWidth="1"/>
    <col min="4875" max="4875" width="3.77734375" style="2" customWidth="1"/>
    <col min="4876" max="5119" width="8.88671875" style="2"/>
    <col min="5120" max="5120" width="3.5546875" style="2" customWidth="1"/>
    <col min="5121" max="5121" width="8.21875" style="2" bestFit="1" customWidth="1"/>
    <col min="5122" max="5122" width="10.77734375" style="2" bestFit="1" customWidth="1"/>
    <col min="5123" max="5123" width="7.6640625" style="2" customWidth="1"/>
    <col min="5124" max="5124" width="8.88671875" style="2" customWidth="1"/>
    <col min="5125" max="5125" width="4" style="2" bestFit="1" customWidth="1"/>
    <col min="5126" max="5127" width="4.6640625" style="2" bestFit="1" customWidth="1"/>
    <col min="5128" max="5128" width="12.88671875" style="2" customWidth="1"/>
    <col min="5129" max="5129" width="6.6640625" style="2" bestFit="1" customWidth="1"/>
    <col min="5130" max="5130" width="10" style="2" bestFit="1" customWidth="1"/>
    <col min="5131" max="5131" width="3.77734375" style="2" customWidth="1"/>
    <col min="5132" max="5375" width="8.88671875" style="2"/>
    <col min="5376" max="5376" width="3.5546875" style="2" customWidth="1"/>
    <col min="5377" max="5377" width="8.21875" style="2" bestFit="1" customWidth="1"/>
    <col min="5378" max="5378" width="10.77734375" style="2" bestFit="1" customWidth="1"/>
    <col min="5379" max="5379" width="7.6640625" style="2" customWidth="1"/>
    <col min="5380" max="5380" width="8.88671875" style="2" customWidth="1"/>
    <col min="5381" max="5381" width="4" style="2" bestFit="1" customWidth="1"/>
    <col min="5382" max="5383" width="4.6640625" style="2" bestFit="1" customWidth="1"/>
    <col min="5384" max="5384" width="12.88671875" style="2" customWidth="1"/>
    <col min="5385" max="5385" width="6.6640625" style="2" bestFit="1" customWidth="1"/>
    <col min="5386" max="5386" width="10" style="2" bestFit="1" customWidth="1"/>
    <col min="5387" max="5387" width="3.77734375" style="2" customWidth="1"/>
    <col min="5388" max="5631" width="8.88671875" style="2"/>
    <col min="5632" max="5632" width="3.5546875" style="2" customWidth="1"/>
    <col min="5633" max="5633" width="8.21875" style="2" bestFit="1" customWidth="1"/>
    <col min="5634" max="5634" width="10.77734375" style="2" bestFit="1" customWidth="1"/>
    <col min="5635" max="5635" width="7.6640625" style="2" customWidth="1"/>
    <col min="5636" max="5636" width="8.88671875" style="2" customWidth="1"/>
    <col min="5637" max="5637" width="4" style="2" bestFit="1" customWidth="1"/>
    <col min="5638" max="5639" width="4.6640625" style="2" bestFit="1" customWidth="1"/>
    <col min="5640" max="5640" width="12.88671875" style="2" customWidth="1"/>
    <col min="5641" max="5641" width="6.6640625" style="2" bestFit="1" customWidth="1"/>
    <col min="5642" max="5642" width="10" style="2" bestFit="1" customWidth="1"/>
    <col min="5643" max="5643" width="3.77734375" style="2" customWidth="1"/>
    <col min="5644" max="5887" width="8.88671875" style="2"/>
    <col min="5888" max="5888" width="3.5546875" style="2" customWidth="1"/>
    <col min="5889" max="5889" width="8.21875" style="2" bestFit="1" customWidth="1"/>
    <col min="5890" max="5890" width="10.77734375" style="2" bestFit="1" customWidth="1"/>
    <col min="5891" max="5891" width="7.6640625" style="2" customWidth="1"/>
    <col min="5892" max="5892" width="8.88671875" style="2" customWidth="1"/>
    <col min="5893" max="5893" width="4" style="2" bestFit="1" customWidth="1"/>
    <col min="5894" max="5895" width="4.6640625" style="2" bestFit="1" customWidth="1"/>
    <col min="5896" max="5896" width="12.88671875" style="2" customWidth="1"/>
    <col min="5897" max="5897" width="6.6640625" style="2" bestFit="1" customWidth="1"/>
    <col min="5898" max="5898" width="10" style="2" bestFit="1" customWidth="1"/>
    <col min="5899" max="5899" width="3.77734375" style="2" customWidth="1"/>
    <col min="5900" max="6143" width="8.88671875" style="2"/>
    <col min="6144" max="6144" width="3.5546875" style="2" customWidth="1"/>
    <col min="6145" max="6145" width="8.21875" style="2" bestFit="1" customWidth="1"/>
    <col min="6146" max="6146" width="10.77734375" style="2" bestFit="1" customWidth="1"/>
    <col min="6147" max="6147" width="7.6640625" style="2" customWidth="1"/>
    <col min="6148" max="6148" width="8.88671875" style="2" customWidth="1"/>
    <col min="6149" max="6149" width="4" style="2" bestFit="1" customWidth="1"/>
    <col min="6150" max="6151" width="4.6640625" style="2" bestFit="1" customWidth="1"/>
    <col min="6152" max="6152" width="12.88671875" style="2" customWidth="1"/>
    <col min="6153" max="6153" width="6.6640625" style="2" bestFit="1" customWidth="1"/>
    <col min="6154" max="6154" width="10" style="2" bestFit="1" customWidth="1"/>
    <col min="6155" max="6155" width="3.77734375" style="2" customWidth="1"/>
    <col min="6156" max="6399" width="8.88671875" style="2"/>
    <col min="6400" max="6400" width="3.5546875" style="2" customWidth="1"/>
    <col min="6401" max="6401" width="8.21875" style="2" bestFit="1" customWidth="1"/>
    <col min="6402" max="6402" width="10.77734375" style="2" bestFit="1" customWidth="1"/>
    <col min="6403" max="6403" width="7.6640625" style="2" customWidth="1"/>
    <col min="6404" max="6404" width="8.88671875" style="2" customWidth="1"/>
    <col min="6405" max="6405" width="4" style="2" bestFit="1" customWidth="1"/>
    <col min="6406" max="6407" width="4.6640625" style="2" bestFit="1" customWidth="1"/>
    <col min="6408" max="6408" width="12.88671875" style="2" customWidth="1"/>
    <col min="6409" max="6409" width="6.6640625" style="2" bestFit="1" customWidth="1"/>
    <col min="6410" max="6410" width="10" style="2" bestFit="1" customWidth="1"/>
    <col min="6411" max="6411" width="3.77734375" style="2" customWidth="1"/>
    <col min="6412" max="6655" width="8.88671875" style="2"/>
    <col min="6656" max="6656" width="3.5546875" style="2" customWidth="1"/>
    <col min="6657" max="6657" width="8.21875" style="2" bestFit="1" customWidth="1"/>
    <col min="6658" max="6658" width="10.77734375" style="2" bestFit="1" customWidth="1"/>
    <col min="6659" max="6659" width="7.6640625" style="2" customWidth="1"/>
    <col min="6660" max="6660" width="8.88671875" style="2" customWidth="1"/>
    <col min="6661" max="6661" width="4" style="2" bestFit="1" customWidth="1"/>
    <col min="6662" max="6663" width="4.6640625" style="2" bestFit="1" customWidth="1"/>
    <col min="6664" max="6664" width="12.88671875" style="2" customWidth="1"/>
    <col min="6665" max="6665" width="6.6640625" style="2" bestFit="1" customWidth="1"/>
    <col min="6666" max="6666" width="10" style="2" bestFit="1" customWidth="1"/>
    <col min="6667" max="6667" width="3.77734375" style="2" customWidth="1"/>
    <col min="6668" max="6911" width="8.88671875" style="2"/>
    <col min="6912" max="6912" width="3.5546875" style="2" customWidth="1"/>
    <col min="6913" max="6913" width="8.21875" style="2" bestFit="1" customWidth="1"/>
    <col min="6914" max="6914" width="10.77734375" style="2" bestFit="1" customWidth="1"/>
    <col min="6915" max="6915" width="7.6640625" style="2" customWidth="1"/>
    <col min="6916" max="6916" width="8.88671875" style="2" customWidth="1"/>
    <col min="6917" max="6917" width="4" style="2" bestFit="1" customWidth="1"/>
    <col min="6918" max="6919" width="4.6640625" style="2" bestFit="1" customWidth="1"/>
    <col min="6920" max="6920" width="12.88671875" style="2" customWidth="1"/>
    <col min="6921" max="6921" width="6.6640625" style="2" bestFit="1" customWidth="1"/>
    <col min="6922" max="6922" width="10" style="2" bestFit="1" customWidth="1"/>
    <col min="6923" max="6923" width="3.77734375" style="2" customWidth="1"/>
    <col min="6924" max="7167" width="8.88671875" style="2"/>
    <col min="7168" max="7168" width="3.5546875" style="2" customWidth="1"/>
    <col min="7169" max="7169" width="8.21875" style="2" bestFit="1" customWidth="1"/>
    <col min="7170" max="7170" width="10.77734375" style="2" bestFit="1" customWidth="1"/>
    <col min="7171" max="7171" width="7.6640625" style="2" customWidth="1"/>
    <col min="7172" max="7172" width="8.88671875" style="2" customWidth="1"/>
    <col min="7173" max="7173" width="4" style="2" bestFit="1" customWidth="1"/>
    <col min="7174" max="7175" width="4.6640625" style="2" bestFit="1" customWidth="1"/>
    <col min="7176" max="7176" width="12.88671875" style="2" customWidth="1"/>
    <col min="7177" max="7177" width="6.6640625" style="2" bestFit="1" customWidth="1"/>
    <col min="7178" max="7178" width="10" style="2" bestFit="1" customWidth="1"/>
    <col min="7179" max="7179" width="3.77734375" style="2" customWidth="1"/>
    <col min="7180" max="7423" width="8.88671875" style="2"/>
    <col min="7424" max="7424" width="3.5546875" style="2" customWidth="1"/>
    <col min="7425" max="7425" width="8.21875" style="2" bestFit="1" customWidth="1"/>
    <col min="7426" max="7426" width="10.77734375" style="2" bestFit="1" customWidth="1"/>
    <col min="7427" max="7427" width="7.6640625" style="2" customWidth="1"/>
    <col min="7428" max="7428" width="8.88671875" style="2" customWidth="1"/>
    <col min="7429" max="7429" width="4" style="2" bestFit="1" customWidth="1"/>
    <col min="7430" max="7431" width="4.6640625" style="2" bestFit="1" customWidth="1"/>
    <col min="7432" max="7432" width="12.88671875" style="2" customWidth="1"/>
    <col min="7433" max="7433" width="6.6640625" style="2" bestFit="1" customWidth="1"/>
    <col min="7434" max="7434" width="10" style="2" bestFit="1" customWidth="1"/>
    <col min="7435" max="7435" width="3.77734375" style="2" customWidth="1"/>
    <col min="7436" max="7679" width="8.88671875" style="2"/>
    <col min="7680" max="7680" width="3.5546875" style="2" customWidth="1"/>
    <col min="7681" max="7681" width="8.21875" style="2" bestFit="1" customWidth="1"/>
    <col min="7682" max="7682" width="10.77734375" style="2" bestFit="1" customWidth="1"/>
    <col min="7683" max="7683" width="7.6640625" style="2" customWidth="1"/>
    <col min="7684" max="7684" width="8.88671875" style="2" customWidth="1"/>
    <col min="7685" max="7685" width="4" style="2" bestFit="1" customWidth="1"/>
    <col min="7686" max="7687" width="4.6640625" style="2" bestFit="1" customWidth="1"/>
    <col min="7688" max="7688" width="12.88671875" style="2" customWidth="1"/>
    <col min="7689" max="7689" width="6.6640625" style="2" bestFit="1" customWidth="1"/>
    <col min="7690" max="7690" width="10" style="2" bestFit="1" customWidth="1"/>
    <col min="7691" max="7691" width="3.77734375" style="2" customWidth="1"/>
    <col min="7692" max="7935" width="8.88671875" style="2"/>
    <col min="7936" max="7936" width="3.5546875" style="2" customWidth="1"/>
    <col min="7937" max="7937" width="8.21875" style="2" bestFit="1" customWidth="1"/>
    <col min="7938" max="7938" width="10.77734375" style="2" bestFit="1" customWidth="1"/>
    <col min="7939" max="7939" width="7.6640625" style="2" customWidth="1"/>
    <col min="7940" max="7940" width="8.88671875" style="2" customWidth="1"/>
    <col min="7941" max="7941" width="4" style="2" bestFit="1" customWidth="1"/>
    <col min="7942" max="7943" width="4.6640625" style="2" bestFit="1" customWidth="1"/>
    <col min="7944" max="7944" width="12.88671875" style="2" customWidth="1"/>
    <col min="7945" max="7945" width="6.6640625" style="2" bestFit="1" customWidth="1"/>
    <col min="7946" max="7946" width="10" style="2" bestFit="1" customWidth="1"/>
    <col min="7947" max="7947" width="3.77734375" style="2" customWidth="1"/>
    <col min="7948" max="8191" width="8.88671875" style="2"/>
    <col min="8192" max="8192" width="3.5546875" style="2" customWidth="1"/>
    <col min="8193" max="8193" width="8.21875" style="2" bestFit="1" customWidth="1"/>
    <col min="8194" max="8194" width="10.77734375" style="2" bestFit="1" customWidth="1"/>
    <col min="8195" max="8195" width="7.6640625" style="2" customWidth="1"/>
    <col min="8196" max="8196" width="8.88671875" style="2" customWidth="1"/>
    <col min="8197" max="8197" width="4" style="2" bestFit="1" customWidth="1"/>
    <col min="8198" max="8199" width="4.6640625" style="2" bestFit="1" customWidth="1"/>
    <col min="8200" max="8200" width="12.88671875" style="2" customWidth="1"/>
    <col min="8201" max="8201" width="6.6640625" style="2" bestFit="1" customWidth="1"/>
    <col min="8202" max="8202" width="10" style="2" bestFit="1" customWidth="1"/>
    <col min="8203" max="8203" width="3.77734375" style="2" customWidth="1"/>
    <col min="8204" max="8447" width="8.88671875" style="2"/>
    <col min="8448" max="8448" width="3.5546875" style="2" customWidth="1"/>
    <col min="8449" max="8449" width="8.21875" style="2" bestFit="1" customWidth="1"/>
    <col min="8450" max="8450" width="10.77734375" style="2" bestFit="1" customWidth="1"/>
    <col min="8451" max="8451" width="7.6640625" style="2" customWidth="1"/>
    <col min="8452" max="8452" width="8.88671875" style="2" customWidth="1"/>
    <col min="8453" max="8453" width="4" style="2" bestFit="1" customWidth="1"/>
    <col min="8454" max="8455" width="4.6640625" style="2" bestFit="1" customWidth="1"/>
    <col min="8456" max="8456" width="12.88671875" style="2" customWidth="1"/>
    <col min="8457" max="8457" width="6.6640625" style="2" bestFit="1" customWidth="1"/>
    <col min="8458" max="8458" width="10" style="2" bestFit="1" customWidth="1"/>
    <col min="8459" max="8459" width="3.77734375" style="2" customWidth="1"/>
    <col min="8460" max="8703" width="8.88671875" style="2"/>
    <col min="8704" max="8704" width="3.5546875" style="2" customWidth="1"/>
    <col min="8705" max="8705" width="8.21875" style="2" bestFit="1" customWidth="1"/>
    <col min="8706" max="8706" width="10.77734375" style="2" bestFit="1" customWidth="1"/>
    <col min="8707" max="8707" width="7.6640625" style="2" customWidth="1"/>
    <col min="8708" max="8708" width="8.88671875" style="2" customWidth="1"/>
    <col min="8709" max="8709" width="4" style="2" bestFit="1" customWidth="1"/>
    <col min="8710" max="8711" width="4.6640625" style="2" bestFit="1" customWidth="1"/>
    <col min="8712" max="8712" width="12.88671875" style="2" customWidth="1"/>
    <col min="8713" max="8713" width="6.6640625" style="2" bestFit="1" customWidth="1"/>
    <col min="8714" max="8714" width="10" style="2" bestFit="1" customWidth="1"/>
    <col min="8715" max="8715" width="3.77734375" style="2" customWidth="1"/>
    <col min="8716" max="8959" width="8.88671875" style="2"/>
    <col min="8960" max="8960" width="3.5546875" style="2" customWidth="1"/>
    <col min="8961" max="8961" width="8.21875" style="2" bestFit="1" customWidth="1"/>
    <col min="8962" max="8962" width="10.77734375" style="2" bestFit="1" customWidth="1"/>
    <col min="8963" max="8963" width="7.6640625" style="2" customWidth="1"/>
    <col min="8964" max="8964" width="8.88671875" style="2" customWidth="1"/>
    <col min="8965" max="8965" width="4" style="2" bestFit="1" customWidth="1"/>
    <col min="8966" max="8967" width="4.6640625" style="2" bestFit="1" customWidth="1"/>
    <col min="8968" max="8968" width="12.88671875" style="2" customWidth="1"/>
    <col min="8969" max="8969" width="6.6640625" style="2" bestFit="1" customWidth="1"/>
    <col min="8970" max="8970" width="10" style="2" bestFit="1" customWidth="1"/>
    <col min="8971" max="8971" width="3.77734375" style="2" customWidth="1"/>
    <col min="8972" max="9215" width="8.88671875" style="2"/>
    <col min="9216" max="9216" width="3.5546875" style="2" customWidth="1"/>
    <col min="9217" max="9217" width="8.21875" style="2" bestFit="1" customWidth="1"/>
    <col min="9218" max="9218" width="10.77734375" style="2" bestFit="1" customWidth="1"/>
    <col min="9219" max="9219" width="7.6640625" style="2" customWidth="1"/>
    <col min="9220" max="9220" width="8.88671875" style="2" customWidth="1"/>
    <col min="9221" max="9221" width="4" style="2" bestFit="1" customWidth="1"/>
    <col min="9222" max="9223" width="4.6640625" style="2" bestFit="1" customWidth="1"/>
    <col min="9224" max="9224" width="12.88671875" style="2" customWidth="1"/>
    <col min="9225" max="9225" width="6.6640625" style="2" bestFit="1" customWidth="1"/>
    <col min="9226" max="9226" width="10" style="2" bestFit="1" customWidth="1"/>
    <col min="9227" max="9227" width="3.77734375" style="2" customWidth="1"/>
    <col min="9228" max="9471" width="8.88671875" style="2"/>
    <col min="9472" max="9472" width="3.5546875" style="2" customWidth="1"/>
    <col min="9473" max="9473" width="8.21875" style="2" bestFit="1" customWidth="1"/>
    <col min="9474" max="9474" width="10.77734375" style="2" bestFit="1" customWidth="1"/>
    <col min="9475" max="9475" width="7.6640625" style="2" customWidth="1"/>
    <col min="9476" max="9476" width="8.88671875" style="2" customWidth="1"/>
    <col min="9477" max="9477" width="4" style="2" bestFit="1" customWidth="1"/>
    <col min="9478" max="9479" width="4.6640625" style="2" bestFit="1" customWidth="1"/>
    <col min="9480" max="9480" width="12.88671875" style="2" customWidth="1"/>
    <col min="9481" max="9481" width="6.6640625" style="2" bestFit="1" customWidth="1"/>
    <col min="9482" max="9482" width="10" style="2" bestFit="1" customWidth="1"/>
    <col min="9483" max="9483" width="3.77734375" style="2" customWidth="1"/>
    <col min="9484" max="9727" width="8.88671875" style="2"/>
    <col min="9728" max="9728" width="3.5546875" style="2" customWidth="1"/>
    <col min="9729" max="9729" width="8.21875" style="2" bestFit="1" customWidth="1"/>
    <col min="9730" max="9730" width="10.77734375" style="2" bestFit="1" customWidth="1"/>
    <col min="9731" max="9731" width="7.6640625" style="2" customWidth="1"/>
    <col min="9732" max="9732" width="8.88671875" style="2" customWidth="1"/>
    <col min="9733" max="9733" width="4" style="2" bestFit="1" customWidth="1"/>
    <col min="9734" max="9735" width="4.6640625" style="2" bestFit="1" customWidth="1"/>
    <col min="9736" max="9736" width="12.88671875" style="2" customWidth="1"/>
    <col min="9737" max="9737" width="6.6640625" style="2" bestFit="1" customWidth="1"/>
    <col min="9738" max="9738" width="10" style="2" bestFit="1" customWidth="1"/>
    <col min="9739" max="9739" width="3.77734375" style="2" customWidth="1"/>
    <col min="9740" max="9983" width="8.88671875" style="2"/>
    <col min="9984" max="9984" width="3.5546875" style="2" customWidth="1"/>
    <col min="9985" max="9985" width="8.21875" style="2" bestFit="1" customWidth="1"/>
    <col min="9986" max="9986" width="10.77734375" style="2" bestFit="1" customWidth="1"/>
    <col min="9987" max="9987" width="7.6640625" style="2" customWidth="1"/>
    <col min="9988" max="9988" width="8.88671875" style="2" customWidth="1"/>
    <col min="9989" max="9989" width="4" style="2" bestFit="1" customWidth="1"/>
    <col min="9990" max="9991" width="4.6640625" style="2" bestFit="1" customWidth="1"/>
    <col min="9992" max="9992" width="12.88671875" style="2" customWidth="1"/>
    <col min="9993" max="9993" width="6.6640625" style="2" bestFit="1" customWidth="1"/>
    <col min="9994" max="9994" width="10" style="2" bestFit="1" customWidth="1"/>
    <col min="9995" max="9995" width="3.77734375" style="2" customWidth="1"/>
    <col min="9996" max="10239" width="8.88671875" style="2"/>
    <col min="10240" max="10240" width="3.5546875" style="2" customWidth="1"/>
    <col min="10241" max="10241" width="8.21875" style="2" bestFit="1" customWidth="1"/>
    <col min="10242" max="10242" width="10.77734375" style="2" bestFit="1" customWidth="1"/>
    <col min="10243" max="10243" width="7.6640625" style="2" customWidth="1"/>
    <col min="10244" max="10244" width="8.88671875" style="2" customWidth="1"/>
    <col min="10245" max="10245" width="4" style="2" bestFit="1" customWidth="1"/>
    <col min="10246" max="10247" width="4.6640625" style="2" bestFit="1" customWidth="1"/>
    <col min="10248" max="10248" width="12.88671875" style="2" customWidth="1"/>
    <col min="10249" max="10249" width="6.6640625" style="2" bestFit="1" customWidth="1"/>
    <col min="10250" max="10250" width="10" style="2" bestFit="1" customWidth="1"/>
    <col min="10251" max="10251" width="3.77734375" style="2" customWidth="1"/>
    <col min="10252" max="10495" width="8.88671875" style="2"/>
    <col min="10496" max="10496" width="3.5546875" style="2" customWidth="1"/>
    <col min="10497" max="10497" width="8.21875" style="2" bestFit="1" customWidth="1"/>
    <col min="10498" max="10498" width="10.77734375" style="2" bestFit="1" customWidth="1"/>
    <col min="10499" max="10499" width="7.6640625" style="2" customWidth="1"/>
    <col min="10500" max="10500" width="8.88671875" style="2" customWidth="1"/>
    <col min="10501" max="10501" width="4" style="2" bestFit="1" customWidth="1"/>
    <col min="10502" max="10503" width="4.6640625" style="2" bestFit="1" customWidth="1"/>
    <col min="10504" max="10504" width="12.88671875" style="2" customWidth="1"/>
    <col min="10505" max="10505" width="6.6640625" style="2" bestFit="1" customWidth="1"/>
    <col min="10506" max="10506" width="10" style="2" bestFit="1" customWidth="1"/>
    <col min="10507" max="10507" width="3.77734375" style="2" customWidth="1"/>
    <col min="10508" max="10751" width="8.88671875" style="2"/>
    <col min="10752" max="10752" width="3.5546875" style="2" customWidth="1"/>
    <col min="10753" max="10753" width="8.21875" style="2" bestFit="1" customWidth="1"/>
    <col min="10754" max="10754" width="10.77734375" style="2" bestFit="1" customWidth="1"/>
    <col min="10755" max="10755" width="7.6640625" style="2" customWidth="1"/>
    <col min="10756" max="10756" width="8.88671875" style="2" customWidth="1"/>
    <col min="10757" max="10757" width="4" style="2" bestFit="1" customWidth="1"/>
    <col min="10758" max="10759" width="4.6640625" style="2" bestFit="1" customWidth="1"/>
    <col min="10760" max="10760" width="12.88671875" style="2" customWidth="1"/>
    <col min="10761" max="10761" width="6.6640625" style="2" bestFit="1" customWidth="1"/>
    <col min="10762" max="10762" width="10" style="2" bestFit="1" customWidth="1"/>
    <col min="10763" max="10763" width="3.77734375" style="2" customWidth="1"/>
    <col min="10764" max="11007" width="8.88671875" style="2"/>
    <col min="11008" max="11008" width="3.5546875" style="2" customWidth="1"/>
    <col min="11009" max="11009" width="8.21875" style="2" bestFit="1" customWidth="1"/>
    <col min="11010" max="11010" width="10.77734375" style="2" bestFit="1" customWidth="1"/>
    <col min="11011" max="11011" width="7.6640625" style="2" customWidth="1"/>
    <col min="11012" max="11012" width="8.88671875" style="2" customWidth="1"/>
    <col min="11013" max="11013" width="4" style="2" bestFit="1" customWidth="1"/>
    <col min="11014" max="11015" width="4.6640625" style="2" bestFit="1" customWidth="1"/>
    <col min="11016" max="11016" width="12.88671875" style="2" customWidth="1"/>
    <col min="11017" max="11017" width="6.6640625" style="2" bestFit="1" customWidth="1"/>
    <col min="11018" max="11018" width="10" style="2" bestFit="1" customWidth="1"/>
    <col min="11019" max="11019" width="3.77734375" style="2" customWidth="1"/>
    <col min="11020" max="11263" width="8.88671875" style="2"/>
    <col min="11264" max="11264" width="3.5546875" style="2" customWidth="1"/>
    <col min="11265" max="11265" width="8.21875" style="2" bestFit="1" customWidth="1"/>
    <col min="11266" max="11266" width="10.77734375" style="2" bestFit="1" customWidth="1"/>
    <col min="11267" max="11267" width="7.6640625" style="2" customWidth="1"/>
    <col min="11268" max="11268" width="8.88671875" style="2" customWidth="1"/>
    <col min="11269" max="11269" width="4" style="2" bestFit="1" customWidth="1"/>
    <col min="11270" max="11271" width="4.6640625" style="2" bestFit="1" customWidth="1"/>
    <col min="11272" max="11272" width="12.88671875" style="2" customWidth="1"/>
    <col min="11273" max="11273" width="6.6640625" style="2" bestFit="1" customWidth="1"/>
    <col min="11274" max="11274" width="10" style="2" bestFit="1" customWidth="1"/>
    <col min="11275" max="11275" width="3.77734375" style="2" customWidth="1"/>
    <col min="11276" max="11519" width="8.88671875" style="2"/>
    <col min="11520" max="11520" width="3.5546875" style="2" customWidth="1"/>
    <col min="11521" max="11521" width="8.21875" style="2" bestFit="1" customWidth="1"/>
    <col min="11522" max="11522" width="10.77734375" style="2" bestFit="1" customWidth="1"/>
    <col min="11523" max="11523" width="7.6640625" style="2" customWidth="1"/>
    <col min="11524" max="11524" width="8.88671875" style="2" customWidth="1"/>
    <col min="11525" max="11525" width="4" style="2" bestFit="1" customWidth="1"/>
    <col min="11526" max="11527" width="4.6640625" style="2" bestFit="1" customWidth="1"/>
    <col min="11528" max="11528" width="12.88671875" style="2" customWidth="1"/>
    <col min="11529" max="11529" width="6.6640625" style="2" bestFit="1" customWidth="1"/>
    <col min="11530" max="11530" width="10" style="2" bestFit="1" customWidth="1"/>
    <col min="11531" max="11531" width="3.77734375" style="2" customWidth="1"/>
    <col min="11532" max="11775" width="8.88671875" style="2"/>
    <col min="11776" max="11776" width="3.5546875" style="2" customWidth="1"/>
    <col min="11777" max="11777" width="8.21875" style="2" bestFit="1" customWidth="1"/>
    <col min="11778" max="11778" width="10.77734375" style="2" bestFit="1" customWidth="1"/>
    <col min="11779" max="11779" width="7.6640625" style="2" customWidth="1"/>
    <col min="11780" max="11780" width="8.88671875" style="2" customWidth="1"/>
    <col min="11781" max="11781" width="4" style="2" bestFit="1" customWidth="1"/>
    <col min="11782" max="11783" width="4.6640625" style="2" bestFit="1" customWidth="1"/>
    <col min="11784" max="11784" width="12.88671875" style="2" customWidth="1"/>
    <col min="11785" max="11785" width="6.6640625" style="2" bestFit="1" customWidth="1"/>
    <col min="11786" max="11786" width="10" style="2" bestFit="1" customWidth="1"/>
    <col min="11787" max="11787" width="3.77734375" style="2" customWidth="1"/>
    <col min="11788" max="12031" width="8.88671875" style="2"/>
    <col min="12032" max="12032" width="3.5546875" style="2" customWidth="1"/>
    <col min="12033" max="12033" width="8.21875" style="2" bestFit="1" customWidth="1"/>
    <col min="12034" max="12034" width="10.77734375" style="2" bestFit="1" customWidth="1"/>
    <col min="12035" max="12035" width="7.6640625" style="2" customWidth="1"/>
    <col min="12036" max="12036" width="8.88671875" style="2" customWidth="1"/>
    <col min="12037" max="12037" width="4" style="2" bestFit="1" customWidth="1"/>
    <col min="12038" max="12039" width="4.6640625" style="2" bestFit="1" customWidth="1"/>
    <col min="12040" max="12040" width="12.88671875" style="2" customWidth="1"/>
    <col min="12041" max="12041" width="6.6640625" style="2" bestFit="1" customWidth="1"/>
    <col min="12042" max="12042" width="10" style="2" bestFit="1" customWidth="1"/>
    <col min="12043" max="12043" width="3.77734375" style="2" customWidth="1"/>
    <col min="12044" max="12287" width="8.88671875" style="2"/>
    <col min="12288" max="12288" width="3.5546875" style="2" customWidth="1"/>
    <col min="12289" max="12289" width="8.21875" style="2" bestFit="1" customWidth="1"/>
    <col min="12290" max="12290" width="10.77734375" style="2" bestFit="1" customWidth="1"/>
    <col min="12291" max="12291" width="7.6640625" style="2" customWidth="1"/>
    <col min="12292" max="12292" width="8.88671875" style="2" customWidth="1"/>
    <col min="12293" max="12293" width="4" style="2" bestFit="1" customWidth="1"/>
    <col min="12294" max="12295" width="4.6640625" style="2" bestFit="1" customWidth="1"/>
    <col min="12296" max="12296" width="12.88671875" style="2" customWidth="1"/>
    <col min="12297" max="12297" width="6.6640625" style="2" bestFit="1" customWidth="1"/>
    <col min="12298" max="12298" width="10" style="2" bestFit="1" customWidth="1"/>
    <col min="12299" max="12299" width="3.77734375" style="2" customWidth="1"/>
    <col min="12300" max="12543" width="8.88671875" style="2"/>
    <col min="12544" max="12544" width="3.5546875" style="2" customWidth="1"/>
    <col min="12545" max="12545" width="8.21875" style="2" bestFit="1" customWidth="1"/>
    <col min="12546" max="12546" width="10.77734375" style="2" bestFit="1" customWidth="1"/>
    <col min="12547" max="12547" width="7.6640625" style="2" customWidth="1"/>
    <col min="12548" max="12548" width="8.88671875" style="2" customWidth="1"/>
    <col min="12549" max="12549" width="4" style="2" bestFit="1" customWidth="1"/>
    <col min="12550" max="12551" width="4.6640625" style="2" bestFit="1" customWidth="1"/>
    <col min="12552" max="12552" width="12.88671875" style="2" customWidth="1"/>
    <col min="12553" max="12553" width="6.6640625" style="2" bestFit="1" customWidth="1"/>
    <col min="12554" max="12554" width="10" style="2" bestFit="1" customWidth="1"/>
    <col min="12555" max="12555" width="3.77734375" style="2" customWidth="1"/>
    <col min="12556" max="12799" width="8.88671875" style="2"/>
    <col min="12800" max="12800" width="3.5546875" style="2" customWidth="1"/>
    <col min="12801" max="12801" width="8.21875" style="2" bestFit="1" customWidth="1"/>
    <col min="12802" max="12802" width="10.77734375" style="2" bestFit="1" customWidth="1"/>
    <col min="12803" max="12803" width="7.6640625" style="2" customWidth="1"/>
    <col min="12804" max="12804" width="8.88671875" style="2" customWidth="1"/>
    <col min="12805" max="12805" width="4" style="2" bestFit="1" customWidth="1"/>
    <col min="12806" max="12807" width="4.6640625" style="2" bestFit="1" customWidth="1"/>
    <col min="12808" max="12808" width="12.88671875" style="2" customWidth="1"/>
    <col min="12809" max="12809" width="6.6640625" style="2" bestFit="1" customWidth="1"/>
    <col min="12810" max="12810" width="10" style="2" bestFit="1" customWidth="1"/>
    <col min="12811" max="12811" width="3.77734375" style="2" customWidth="1"/>
    <col min="12812" max="13055" width="8.88671875" style="2"/>
    <col min="13056" max="13056" width="3.5546875" style="2" customWidth="1"/>
    <col min="13057" max="13057" width="8.21875" style="2" bestFit="1" customWidth="1"/>
    <col min="13058" max="13058" width="10.77734375" style="2" bestFit="1" customWidth="1"/>
    <col min="13059" max="13059" width="7.6640625" style="2" customWidth="1"/>
    <col min="13060" max="13060" width="8.88671875" style="2" customWidth="1"/>
    <col min="13061" max="13061" width="4" style="2" bestFit="1" customWidth="1"/>
    <col min="13062" max="13063" width="4.6640625" style="2" bestFit="1" customWidth="1"/>
    <col min="13064" max="13064" width="12.88671875" style="2" customWidth="1"/>
    <col min="13065" max="13065" width="6.6640625" style="2" bestFit="1" customWidth="1"/>
    <col min="13066" max="13066" width="10" style="2" bestFit="1" customWidth="1"/>
    <col min="13067" max="13067" width="3.77734375" style="2" customWidth="1"/>
    <col min="13068" max="13311" width="8.88671875" style="2"/>
    <col min="13312" max="13312" width="3.5546875" style="2" customWidth="1"/>
    <col min="13313" max="13313" width="8.21875" style="2" bestFit="1" customWidth="1"/>
    <col min="13314" max="13314" width="10.77734375" style="2" bestFit="1" customWidth="1"/>
    <col min="13315" max="13315" width="7.6640625" style="2" customWidth="1"/>
    <col min="13316" max="13316" width="8.88671875" style="2" customWidth="1"/>
    <col min="13317" max="13317" width="4" style="2" bestFit="1" customWidth="1"/>
    <col min="13318" max="13319" width="4.6640625" style="2" bestFit="1" customWidth="1"/>
    <col min="13320" max="13320" width="12.88671875" style="2" customWidth="1"/>
    <col min="13321" max="13321" width="6.6640625" style="2" bestFit="1" customWidth="1"/>
    <col min="13322" max="13322" width="10" style="2" bestFit="1" customWidth="1"/>
    <col min="13323" max="13323" width="3.77734375" style="2" customWidth="1"/>
    <col min="13324" max="13567" width="8.88671875" style="2"/>
    <col min="13568" max="13568" width="3.5546875" style="2" customWidth="1"/>
    <col min="13569" max="13569" width="8.21875" style="2" bestFit="1" customWidth="1"/>
    <col min="13570" max="13570" width="10.77734375" style="2" bestFit="1" customWidth="1"/>
    <col min="13571" max="13571" width="7.6640625" style="2" customWidth="1"/>
    <col min="13572" max="13572" width="8.88671875" style="2" customWidth="1"/>
    <col min="13573" max="13573" width="4" style="2" bestFit="1" customWidth="1"/>
    <col min="13574" max="13575" width="4.6640625" style="2" bestFit="1" customWidth="1"/>
    <col min="13576" max="13576" width="12.88671875" style="2" customWidth="1"/>
    <col min="13577" max="13577" width="6.6640625" style="2" bestFit="1" customWidth="1"/>
    <col min="13578" max="13578" width="10" style="2" bestFit="1" customWidth="1"/>
    <col min="13579" max="13579" width="3.77734375" style="2" customWidth="1"/>
    <col min="13580" max="13823" width="8.88671875" style="2"/>
    <col min="13824" max="13824" width="3.5546875" style="2" customWidth="1"/>
    <col min="13825" max="13825" width="8.21875" style="2" bestFit="1" customWidth="1"/>
    <col min="13826" max="13826" width="10.77734375" style="2" bestFit="1" customWidth="1"/>
    <col min="13827" max="13827" width="7.6640625" style="2" customWidth="1"/>
    <col min="13828" max="13828" width="8.88671875" style="2" customWidth="1"/>
    <col min="13829" max="13829" width="4" style="2" bestFit="1" customWidth="1"/>
    <col min="13830" max="13831" width="4.6640625" style="2" bestFit="1" customWidth="1"/>
    <col min="13832" max="13832" width="12.88671875" style="2" customWidth="1"/>
    <col min="13833" max="13833" width="6.6640625" style="2" bestFit="1" customWidth="1"/>
    <col min="13834" max="13834" width="10" style="2" bestFit="1" customWidth="1"/>
    <col min="13835" max="13835" width="3.77734375" style="2" customWidth="1"/>
    <col min="13836" max="14079" width="8.88671875" style="2"/>
    <col min="14080" max="14080" width="3.5546875" style="2" customWidth="1"/>
    <col min="14081" max="14081" width="8.21875" style="2" bestFit="1" customWidth="1"/>
    <col min="14082" max="14082" width="10.77734375" style="2" bestFit="1" customWidth="1"/>
    <col min="14083" max="14083" width="7.6640625" style="2" customWidth="1"/>
    <col min="14084" max="14084" width="8.88671875" style="2" customWidth="1"/>
    <col min="14085" max="14085" width="4" style="2" bestFit="1" customWidth="1"/>
    <col min="14086" max="14087" width="4.6640625" style="2" bestFit="1" customWidth="1"/>
    <col min="14088" max="14088" width="12.88671875" style="2" customWidth="1"/>
    <col min="14089" max="14089" width="6.6640625" style="2" bestFit="1" customWidth="1"/>
    <col min="14090" max="14090" width="10" style="2" bestFit="1" customWidth="1"/>
    <col min="14091" max="14091" width="3.77734375" style="2" customWidth="1"/>
    <col min="14092" max="14335" width="8.88671875" style="2"/>
    <col min="14336" max="14336" width="3.5546875" style="2" customWidth="1"/>
    <col min="14337" max="14337" width="8.21875" style="2" bestFit="1" customWidth="1"/>
    <col min="14338" max="14338" width="10.77734375" style="2" bestFit="1" customWidth="1"/>
    <col min="14339" max="14339" width="7.6640625" style="2" customWidth="1"/>
    <col min="14340" max="14340" width="8.88671875" style="2" customWidth="1"/>
    <col min="14341" max="14341" width="4" style="2" bestFit="1" customWidth="1"/>
    <col min="14342" max="14343" width="4.6640625" style="2" bestFit="1" customWidth="1"/>
    <col min="14344" max="14344" width="12.88671875" style="2" customWidth="1"/>
    <col min="14345" max="14345" width="6.6640625" style="2" bestFit="1" customWidth="1"/>
    <col min="14346" max="14346" width="10" style="2" bestFit="1" customWidth="1"/>
    <col min="14347" max="14347" width="3.77734375" style="2" customWidth="1"/>
    <col min="14348" max="14591" width="8.88671875" style="2"/>
    <col min="14592" max="14592" width="3.5546875" style="2" customWidth="1"/>
    <col min="14593" max="14593" width="8.21875" style="2" bestFit="1" customWidth="1"/>
    <col min="14594" max="14594" width="10.77734375" style="2" bestFit="1" customWidth="1"/>
    <col min="14595" max="14595" width="7.6640625" style="2" customWidth="1"/>
    <col min="14596" max="14596" width="8.88671875" style="2" customWidth="1"/>
    <col min="14597" max="14597" width="4" style="2" bestFit="1" customWidth="1"/>
    <col min="14598" max="14599" width="4.6640625" style="2" bestFit="1" customWidth="1"/>
    <col min="14600" max="14600" width="12.88671875" style="2" customWidth="1"/>
    <col min="14601" max="14601" width="6.6640625" style="2" bestFit="1" customWidth="1"/>
    <col min="14602" max="14602" width="10" style="2" bestFit="1" customWidth="1"/>
    <col min="14603" max="14603" width="3.77734375" style="2" customWidth="1"/>
    <col min="14604" max="14847" width="8.88671875" style="2"/>
    <col min="14848" max="14848" width="3.5546875" style="2" customWidth="1"/>
    <col min="14849" max="14849" width="8.21875" style="2" bestFit="1" customWidth="1"/>
    <col min="14850" max="14850" width="10.77734375" style="2" bestFit="1" customWidth="1"/>
    <col min="14851" max="14851" width="7.6640625" style="2" customWidth="1"/>
    <col min="14852" max="14852" width="8.88671875" style="2" customWidth="1"/>
    <col min="14853" max="14853" width="4" style="2" bestFit="1" customWidth="1"/>
    <col min="14854" max="14855" width="4.6640625" style="2" bestFit="1" customWidth="1"/>
    <col min="14856" max="14856" width="12.88671875" style="2" customWidth="1"/>
    <col min="14857" max="14857" width="6.6640625" style="2" bestFit="1" customWidth="1"/>
    <col min="14858" max="14858" width="10" style="2" bestFit="1" customWidth="1"/>
    <col min="14859" max="14859" width="3.77734375" style="2" customWidth="1"/>
    <col min="14860" max="15103" width="8.88671875" style="2"/>
    <col min="15104" max="15104" width="3.5546875" style="2" customWidth="1"/>
    <col min="15105" max="15105" width="8.21875" style="2" bestFit="1" customWidth="1"/>
    <col min="15106" max="15106" width="10.77734375" style="2" bestFit="1" customWidth="1"/>
    <col min="15107" max="15107" width="7.6640625" style="2" customWidth="1"/>
    <col min="15108" max="15108" width="8.88671875" style="2" customWidth="1"/>
    <col min="15109" max="15109" width="4" style="2" bestFit="1" customWidth="1"/>
    <col min="15110" max="15111" width="4.6640625" style="2" bestFit="1" customWidth="1"/>
    <col min="15112" max="15112" width="12.88671875" style="2" customWidth="1"/>
    <col min="15113" max="15113" width="6.6640625" style="2" bestFit="1" customWidth="1"/>
    <col min="15114" max="15114" width="10" style="2" bestFit="1" customWidth="1"/>
    <col min="15115" max="15115" width="3.77734375" style="2" customWidth="1"/>
    <col min="15116" max="15359" width="8.88671875" style="2"/>
    <col min="15360" max="15360" width="3.5546875" style="2" customWidth="1"/>
    <col min="15361" max="15361" width="8.21875" style="2" bestFit="1" customWidth="1"/>
    <col min="15362" max="15362" width="10.77734375" style="2" bestFit="1" customWidth="1"/>
    <col min="15363" max="15363" width="7.6640625" style="2" customWidth="1"/>
    <col min="15364" max="15364" width="8.88671875" style="2" customWidth="1"/>
    <col min="15365" max="15365" width="4" style="2" bestFit="1" customWidth="1"/>
    <col min="15366" max="15367" width="4.6640625" style="2" bestFit="1" customWidth="1"/>
    <col min="15368" max="15368" width="12.88671875" style="2" customWidth="1"/>
    <col min="15369" max="15369" width="6.6640625" style="2" bestFit="1" customWidth="1"/>
    <col min="15370" max="15370" width="10" style="2" bestFit="1" customWidth="1"/>
    <col min="15371" max="15371" width="3.77734375" style="2" customWidth="1"/>
    <col min="15372" max="15615" width="8.88671875" style="2"/>
    <col min="15616" max="15616" width="3.5546875" style="2" customWidth="1"/>
    <col min="15617" max="15617" width="8.21875" style="2" bestFit="1" customWidth="1"/>
    <col min="15618" max="15618" width="10.77734375" style="2" bestFit="1" customWidth="1"/>
    <col min="15619" max="15619" width="7.6640625" style="2" customWidth="1"/>
    <col min="15620" max="15620" width="8.88671875" style="2" customWidth="1"/>
    <col min="15621" max="15621" width="4" style="2" bestFit="1" customWidth="1"/>
    <col min="15622" max="15623" width="4.6640625" style="2" bestFit="1" customWidth="1"/>
    <col min="15624" max="15624" width="12.88671875" style="2" customWidth="1"/>
    <col min="15625" max="15625" width="6.6640625" style="2" bestFit="1" customWidth="1"/>
    <col min="15626" max="15626" width="10" style="2" bestFit="1" customWidth="1"/>
    <col min="15627" max="15627" width="3.77734375" style="2" customWidth="1"/>
    <col min="15628" max="15871" width="8.88671875" style="2"/>
    <col min="15872" max="15872" width="3.5546875" style="2" customWidth="1"/>
    <col min="15873" max="15873" width="8.21875" style="2" bestFit="1" customWidth="1"/>
    <col min="15874" max="15874" width="10.77734375" style="2" bestFit="1" customWidth="1"/>
    <col min="15875" max="15875" width="7.6640625" style="2" customWidth="1"/>
    <col min="15876" max="15876" width="8.88671875" style="2" customWidth="1"/>
    <col min="15877" max="15877" width="4" style="2" bestFit="1" customWidth="1"/>
    <col min="15878" max="15879" width="4.6640625" style="2" bestFit="1" customWidth="1"/>
    <col min="15880" max="15880" width="12.88671875" style="2" customWidth="1"/>
    <col min="15881" max="15881" width="6.6640625" style="2" bestFit="1" customWidth="1"/>
    <col min="15882" max="15882" width="10" style="2" bestFit="1" customWidth="1"/>
    <col min="15883" max="15883" width="3.77734375" style="2" customWidth="1"/>
    <col min="15884" max="16127" width="8.88671875" style="2"/>
    <col min="16128" max="16128" width="3.5546875" style="2" customWidth="1"/>
    <col min="16129" max="16129" width="8.21875" style="2" bestFit="1" customWidth="1"/>
    <col min="16130" max="16130" width="10.77734375" style="2" bestFit="1" customWidth="1"/>
    <col min="16131" max="16131" width="7.6640625" style="2" customWidth="1"/>
    <col min="16132" max="16132" width="8.88671875" style="2" customWidth="1"/>
    <col min="16133" max="16133" width="4" style="2" bestFit="1" customWidth="1"/>
    <col min="16134" max="16135" width="4.6640625" style="2" bestFit="1" customWidth="1"/>
    <col min="16136" max="16136" width="12.88671875" style="2" customWidth="1"/>
    <col min="16137" max="16137" width="6.6640625" style="2" bestFit="1" customWidth="1"/>
    <col min="16138" max="16138" width="10" style="2" bestFit="1" customWidth="1"/>
    <col min="16139" max="16139" width="3.77734375" style="2" customWidth="1"/>
    <col min="16140" max="16384" width="8.88671875" style="2"/>
  </cols>
  <sheetData>
    <row r="1" spans="1:13" s="43" customFormat="1" ht="32.25" customHeight="1">
      <c r="A1" s="189" t="s">
        <v>289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3" s="43" customFormat="1" ht="22.5" customHeight="1">
      <c r="A2" s="190" t="s">
        <v>581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3" s="43" customFormat="1" ht="11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3" ht="22.5" customHeight="1">
      <c r="A4" s="191" t="s">
        <v>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3" ht="15" customHeight="1">
      <c r="B5" s="192"/>
      <c r="C5" s="192"/>
      <c r="D5" s="192"/>
      <c r="E5" s="192"/>
      <c r="F5" s="192"/>
      <c r="G5" s="192"/>
      <c r="H5" s="192"/>
      <c r="I5" s="192"/>
      <c r="J5" s="193" t="s">
        <v>71</v>
      </c>
      <c r="K5" s="193"/>
      <c r="L5" s="193"/>
      <c r="M5" s="33"/>
    </row>
    <row r="6" spans="1:13" s="1" customFormat="1" ht="15" customHeight="1">
      <c r="A6" s="196" t="s">
        <v>4</v>
      </c>
      <c r="B6" s="194" t="s">
        <v>72</v>
      </c>
      <c r="C6" s="194" t="s">
        <v>3</v>
      </c>
      <c r="D6" s="196" t="s">
        <v>290</v>
      </c>
      <c r="E6" s="196" t="s">
        <v>291</v>
      </c>
      <c r="F6" s="196"/>
      <c r="G6" s="196"/>
      <c r="H6" s="196"/>
      <c r="I6" s="196" t="s">
        <v>6</v>
      </c>
      <c r="J6" s="196" t="s">
        <v>7</v>
      </c>
      <c r="K6" s="194" t="s">
        <v>14</v>
      </c>
      <c r="L6" s="196" t="s">
        <v>9</v>
      </c>
    </row>
    <row r="7" spans="1:13" s="1" customFormat="1" ht="15" customHeight="1">
      <c r="A7" s="196"/>
      <c r="B7" s="195"/>
      <c r="C7" s="195"/>
      <c r="D7" s="196"/>
      <c r="E7" s="197" t="s">
        <v>292</v>
      </c>
      <c r="F7" s="197" t="s">
        <v>293</v>
      </c>
      <c r="G7" s="199" t="s">
        <v>294</v>
      </c>
      <c r="H7" s="199" t="s">
        <v>295</v>
      </c>
      <c r="I7" s="196"/>
      <c r="J7" s="196"/>
      <c r="K7" s="195"/>
      <c r="L7" s="196"/>
    </row>
    <row r="8" spans="1:13" s="1" customFormat="1" ht="15" customHeight="1" thickBot="1">
      <c r="A8" s="194"/>
      <c r="B8" s="195"/>
      <c r="C8" s="195"/>
      <c r="D8" s="194"/>
      <c r="E8" s="198"/>
      <c r="F8" s="198"/>
      <c r="G8" s="200"/>
      <c r="H8" s="200"/>
      <c r="I8" s="194"/>
      <c r="J8" s="194"/>
      <c r="K8" s="195"/>
      <c r="L8" s="194"/>
    </row>
    <row r="9" spans="1:13" s="3" customFormat="1" ht="15" customHeight="1" thickTop="1" thickBot="1">
      <c r="A9" s="201" t="s">
        <v>296</v>
      </c>
      <c r="B9" s="202"/>
      <c r="C9" s="202"/>
      <c r="D9" s="202"/>
      <c r="E9" s="202"/>
      <c r="F9" s="202"/>
      <c r="G9" s="202"/>
      <c r="H9" s="202"/>
      <c r="I9" s="202"/>
      <c r="J9" s="203"/>
      <c r="K9" s="44">
        <f>K10+K151+K153</f>
        <v>214041481</v>
      </c>
      <c r="L9" s="34"/>
    </row>
    <row r="10" spans="1:13" s="3" customFormat="1" ht="15" customHeight="1" thickTop="1" thickBot="1">
      <c r="A10" s="204" t="s">
        <v>297</v>
      </c>
      <c r="B10" s="205"/>
      <c r="C10" s="205"/>
      <c r="D10" s="205"/>
      <c r="E10" s="205"/>
      <c r="F10" s="205"/>
      <c r="G10" s="205"/>
      <c r="H10" s="205"/>
      <c r="I10" s="205"/>
      <c r="J10" s="206"/>
      <c r="K10" s="27">
        <f>SUM(K11:K150)</f>
        <v>55085639</v>
      </c>
      <c r="L10" s="45"/>
      <c r="M10" s="35"/>
    </row>
    <row r="11" spans="1:13" s="3" customFormat="1" ht="15" customHeight="1" thickTop="1">
      <c r="A11" s="153">
        <v>1</v>
      </c>
      <c r="B11" s="156" t="s">
        <v>438</v>
      </c>
      <c r="C11" s="153" t="s">
        <v>298</v>
      </c>
      <c r="D11" s="153" t="s">
        <v>299</v>
      </c>
      <c r="E11" s="157" t="s">
        <v>58</v>
      </c>
      <c r="F11" s="158" t="s">
        <v>300</v>
      </c>
      <c r="G11" s="157" t="s">
        <v>301</v>
      </c>
      <c r="H11" s="157" t="s">
        <v>301</v>
      </c>
      <c r="I11" s="153" t="s">
        <v>942</v>
      </c>
      <c r="J11" s="153" t="s">
        <v>302</v>
      </c>
      <c r="K11" s="180">
        <v>3880000</v>
      </c>
      <c r="L11" s="46"/>
      <c r="M11" s="35"/>
    </row>
    <row r="12" spans="1:13" s="3" customFormat="1" ht="15" customHeight="1">
      <c r="A12" s="36">
        <v>2</v>
      </c>
      <c r="B12" s="159" t="s">
        <v>439</v>
      </c>
      <c r="C12" s="36" t="s">
        <v>74</v>
      </c>
      <c r="D12" s="36" t="s">
        <v>57</v>
      </c>
      <c r="E12" s="20" t="s">
        <v>73</v>
      </c>
      <c r="F12" s="24" t="s">
        <v>73</v>
      </c>
      <c r="G12" s="20" t="s">
        <v>73</v>
      </c>
      <c r="H12" s="20" t="s">
        <v>73</v>
      </c>
      <c r="I12" s="36" t="s">
        <v>943</v>
      </c>
      <c r="J12" s="36" t="s">
        <v>440</v>
      </c>
      <c r="K12" s="154">
        <v>80000</v>
      </c>
      <c r="L12" s="36"/>
      <c r="M12" s="35"/>
    </row>
    <row r="13" spans="1:13" s="3" customFormat="1" ht="15" customHeight="1">
      <c r="A13" s="23">
        <v>3</v>
      </c>
      <c r="B13" s="15" t="s">
        <v>441</v>
      </c>
      <c r="C13" s="16" t="s">
        <v>303</v>
      </c>
      <c r="D13" s="17" t="s">
        <v>57</v>
      </c>
      <c r="E13" s="16" t="s">
        <v>300</v>
      </c>
      <c r="F13" s="37" t="s">
        <v>300</v>
      </c>
      <c r="G13" s="16" t="s">
        <v>300</v>
      </c>
      <c r="H13" s="16" t="s">
        <v>300</v>
      </c>
      <c r="I13" s="17" t="s">
        <v>944</v>
      </c>
      <c r="J13" s="16" t="s">
        <v>304</v>
      </c>
      <c r="K13" s="18">
        <v>120000</v>
      </c>
      <c r="L13" s="38"/>
    </row>
    <row r="14" spans="1:13" s="3" customFormat="1" ht="15" customHeight="1">
      <c r="A14" s="23">
        <v>4</v>
      </c>
      <c r="B14" s="19" t="s">
        <v>442</v>
      </c>
      <c r="C14" s="20" t="s">
        <v>303</v>
      </c>
      <c r="D14" s="21" t="s">
        <v>305</v>
      </c>
      <c r="E14" s="16" t="s">
        <v>306</v>
      </c>
      <c r="F14" s="24" t="s">
        <v>306</v>
      </c>
      <c r="G14" s="16" t="s">
        <v>300</v>
      </c>
      <c r="H14" s="20" t="s">
        <v>306</v>
      </c>
      <c r="I14" s="21" t="s">
        <v>945</v>
      </c>
      <c r="J14" s="20" t="s">
        <v>302</v>
      </c>
      <c r="K14" s="22">
        <v>110000</v>
      </c>
      <c r="L14" s="38"/>
    </row>
    <row r="15" spans="1:13" s="3" customFormat="1" ht="15" customHeight="1">
      <c r="A15" s="23">
        <v>5</v>
      </c>
      <c r="B15" s="15">
        <v>42754</v>
      </c>
      <c r="C15" s="20" t="s">
        <v>307</v>
      </c>
      <c r="D15" s="17" t="s">
        <v>299</v>
      </c>
      <c r="E15" s="17" t="s">
        <v>308</v>
      </c>
      <c r="F15" s="16" t="s">
        <v>300</v>
      </c>
      <c r="G15" s="16" t="s">
        <v>301</v>
      </c>
      <c r="H15" s="16" t="s">
        <v>309</v>
      </c>
      <c r="I15" s="17" t="s">
        <v>946</v>
      </c>
      <c r="J15" s="16" t="s">
        <v>310</v>
      </c>
      <c r="K15" s="18">
        <v>5000000</v>
      </c>
      <c r="L15" s="40"/>
    </row>
    <row r="16" spans="1:13" s="3" customFormat="1" ht="15" customHeight="1">
      <c r="A16" s="23">
        <v>6</v>
      </c>
      <c r="B16" s="19" t="s">
        <v>443</v>
      </c>
      <c r="C16" s="20" t="s">
        <v>307</v>
      </c>
      <c r="D16" s="21" t="s">
        <v>311</v>
      </c>
      <c r="E16" s="16" t="s">
        <v>306</v>
      </c>
      <c r="F16" s="24" t="s">
        <v>306</v>
      </c>
      <c r="G16" s="16" t="s">
        <v>300</v>
      </c>
      <c r="H16" s="20" t="s">
        <v>73</v>
      </c>
      <c r="I16" s="21" t="s">
        <v>947</v>
      </c>
      <c r="J16" s="20" t="s">
        <v>302</v>
      </c>
      <c r="K16" s="22">
        <v>240000</v>
      </c>
      <c r="L16" s="38"/>
    </row>
    <row r="17" spans="1:12" s="3" customFormat="1" ht="15" customHeight="1">
      <c r="A17" s="23">
        <v>7</v>
      </c>
      <c r="B17" s="19" t="s">
        <v>444</v>
      </c>
      <c r="C17" s="20" t="s">
        <v>303</v>
      </c>
      <c r="D17" s="21" t="s">
        <v>305</v>
      </c>
      <c r="E17" s="16" t="s">
        <v>300</v>
      </c>
      <c r="F17" s="24" t="s">
        <v>73</v>
      </c>
      <c r="G17" s="16" t="s">
        <v>306</v>
      </c>
      <c r="H17" s="20" t="s">
        <v>300</v>
      </c>
      <c r="I17" s="21" t="s">
        <v>948</v>
      </c>
      <c r="J17" s="20" t="s">
        <v>304</v>
      </c>
      <c r="K17" s="22">
        <v>200000</v>
      </c>
      <c r="L17" s="38"/>
    </row>
    <row r="18" spans="1:12" s="3" customFormat="1" ht="15" customHeight="1">
      <c r="A18" s="23">
        <v>8</v>
      </c>
      <c r="B18" s="19" t="s">
        <v>445</v>
      </c>
      <c r="C18" s="20" t="s">
        <v>303</v>
      </c>
      <c r="D18" s="21" t="s">
        <v>57</v>
      </c>
      <c r="E18" s="16" t="s">
        <v>300</v>
      </c>
      <c r="F18" s="24" t="s">
        <v>300</v>
      </c>
      <c r="G18" s="16" t="s">
        <v>300</v>
      </c>
      <c r="H18" s="20" t="s">
        <v>300</v>
      </c>
      <c r="I18" s="21" t="s">
        <v>949</v>
      </c>
      <c r="J18" s="20" t="s">
        <v>75</v>
      </c>
      <c r="K18" s="22">
        <v>120000</v>
      </c>
      <c r="L18" s="38"/>
    </row>
    <row r="19" spans="1:12" s="3" customFormat="1" ht="15" customHeight="1">
      <c r="A19" s="23">
        <v>9</v>
      </c>
      <c r="B19" s="19" t="s">
        <v>446</v>
      </c>
      <c r="C19" s="20" t="s">
        <v>303</v>
      </c>
      <c r="D19" s="21" t="s">
        <v>305</v>
      </c>
      <c r="E19" s="16" t="s">
        <v>306</v>
      </c>
      <c r="F19" s="24" t="s">
        <v>306</v>
      </c>
      <c r="G19" s="16" t="s">
        <v>306</v>
      </c>
      <c r="H19" s="20" t="s">
        <v>306</v>
      </c>
      <c r="I19" s="21" t="s">
        <v>950</v>
      </c>
      <c r="J19" s="20" t="s">
        <v>75</v>
      </c>
      <c r="K19" s="22">
        <v>55000</v>
      </c>
      <c r="L19" s="38"/>
    </row>
    <row r="20" spans="1:12" s="3" customFormat="1" ht="15" customHeight="1">
      <c r="A20" s="23">
        <v>10</v>
      </c>
      <c r="B20" s="19">
        <v>43293</v>
      </c>
      <c r="C20" s="20" t="s">
        <v>74</v>
      </c>
      <c r="D20" s="21" t="s">
        <v>57</v>
      </c>
      <c r="E20" s="16" t="s">
        <v>447</v>
      </c>
      <c r="F20" s="24" t="s">
        <v>448</v>
      </c>
      <c r="G20" s="16" t="s">
        <v>73</v>
      </c>
      <c r="H20" s="20" t="s">
        <v>73</v>
      </c>
      <c r="I20" s="21" t="s">
        <v>951</v>
      </c>
      <c r="J20" s="20" t="s">
        <v>449</v>
      </c>
      <c r="K20" s="22">
        <v>10000</v>
      </c>
      <c r="L20" s="38"/>
    </row>
    <row r="21" spans="1:12" s="3" customFormat="1" ht="15" customHeight="1">
      <c r="A21" s="23">
        <v>11</v>
      </c>
      <c r="B21" s="19" t="s">
        <v>450</v>
      </c>
      <c r="C21" s="20" t="s">
        <v>307</v>
      </c>
      <c r="D21" s="21" t="s">
        <v>305</v>
      </c>
      <c r="E21" s="16" t="s">
        <v>306</v>
      </c>
      <c r="F21" s="24" t="s">
        <v>300</v>
      </c>
      <c r="G21" s="16" t="s">
        <v>300</v>
      </c>
      <c r="H21" s="20" t="s">
        <v>300</v>
      </c>
      <c r="I21" s="21" t="s">
        <v>952</v>
      </c>
      <c r="J21" s="20" t="s">
        <v>304</v>
      </c>
      <c r="K21" s="22">
        <v>720000</v>
      </c>
      <c r="L21" s="38"/>
    </row>
    <row r="22" spans="1:12" s="3" customFormat="1" ht="15" customHeight="1">
      <c r="A22" s="23">
        <v>12</v>
      </c>
      <c r="B22" s="19">
        <v>43462</v>
      </c>
      <c r="C22" s="20" t="s">
        <v>451</v>
      </c>
      <c r="D22" s="21" t="s">
        <v>57</v>
      </c>
      <c r="E22" s="16" t="s">
        <v>452</v>
      </c>
      <c r="F22" s="24" t="s">
        <v>452</v>
      </c>
      <c r="G22" s="16" t="s">
        <v>453</v>
      </c>
      <c r="H22" s="20" t="s">
        <v>73</v>
      </c>
      <c r="I22" s="21" t="s">
        <v>953</v>
      </c>
      <c r="J22" s="20" t="s">
        <v>75</v>
      </c>
      <c r="K22" s="22">
        <v>250000</v>
      </c>
      <c r="L22" s="38"/>
    </row>
    <row r="23" spans="1:12" s="3" customFormat="1" ht="15" customHeight="1">
      <c r="A23" s="23">
        <v>13</v>
      </c>
      <c r="B23" s="19" t="s">
        <v>454</v>
      </c>
      <c r="C23" s="20" t="s">
        <v>74</v>
      </c>
      <c r="D23" s="21" t="s">
        <v>305</v>
      </c>
      <c r="E23" s="16" t="s">
        <v>73</v>
      </c>
      <c r="F23" s="24" t="s">
        <v>306</v>
      </c>
      <c r="G23" s="16" t="s">
        <v>306</v>
      </c>
      <c r="H23" s="20" t="s">
        <v>73</v>
      </c>
      <c r="I23" s="21" t="s">
        <v>954</v>
      </c>
      <c r="J23" s="20" t="s">
        <v>304</v>
      </c>
      <c r="K23" s="22">
        <v>110000</v>
      </c>
      <c r="L23" s="38"/>
    </row>
    <row r="24" spans="1:12" s="3" customFormat="1" ht="15" customHeight="1">
      <c r="A24" s="23">
        <v>14</v>
      </c>
      <c r="B24" s="19" t="s">
        <v>455</v>
      </c>
      <c r="C24" s="20" t="s">
        <v>307</v>
      </c>
      <c r="D24" s="21" t="s">
        <v>305</v>
      </c>
      <c r="E24" s="16" t="s">
        <v>306</v>
      </c>
      <c r="F24" s="24" t="s">
        <v>306</v>
      </c>
      <c r="G24" s="16" t="s">
        <v>306</v>
      </c>
      <c r="H24" s="20" t="s">
        <v>306</v>
      </c>
      <c r="I24" s="21" t="s">
        <v>955</v>
      </c>
      <c r="J24" s="20" t="s">
        <v>302</v>
      </c>
      <c r="K24" s="22">
        <v>240000</v>
      </c>
      <c r="L24" s="38"/>
    </row>
    <row r="25" spans="1:12" s="3" customFormat="1" ht="15" customHeight="1">
      <c r="A25" s="23">
        <v>15</v>
      </c>
      <c r="B25" s="19" t="s">
        <v>456</v>
      </c>
      <c r="C25" s="20" t="s">
        <v>303</v>
      </c>
      <c r="D25" s="21" t="s">
        <v>305</v>
      </c>
      <c r="E25" s="16" t="s">
        <v>306</v>
      </c>
      <c r="F25" s="24" t="s">
        <v>73</v>
      </c>
      <c r="G25" s="16" t="s">
        <v>306</v>
      </c>
      <c r="H25" s="20" t="s">
        <v>306</v>
      </c>
      <c r="I25" s="21" t="s">
        <v>956</v>
      </c>
      <c r="J25" s="20" t="s">
        <v>302</v>
      </c>
      <c r="K25" s="22">
        <v>70000</v>
      </c>
      <c r="L25" s="38"/>
    </row>
    <row r="26" spans="1:12" s="3" customFormat="1" ht="15" customHeight="1">
      <c r="A26" s="23">
        <v>16</v>
      </c>
      <c r="B26" s="19" t="s">
        <v>457</v>
      </c>
      <c r="C26" s="20" t="s">
        <v>312</v>
      </c>
      <c r="D26" s="21" t="s">
        <v>311</v>
      </c>
      <c r="E26" s="16" t="s">
        <v>300</v>
      </c>
      <c r="F26" s="24" t="s">
        <v>306</v>
      </c>
      <c r="G26" s="16" t="s">
        <v>306</v>
      </c>
      <c r="H26" s="20" t="s">
        <v>300</v>
      </c>
      <c r="I26" s="21" t="s">
        <v>957</v>
      </c>
      <c r="J26" s="20" t="s">
        <v>304</v>
      </c>
      <c r="K26" s="172">
        <v>120000</v>
      </c>
      <c r="L26" s="38"/>
    </row>
    <row r="27" spans="1:12" s="3" customFormat="1" ht="15" customHeight="1">
      <c r="A27" s="23">
        <v>17</v>
      </c>
      <c r="B27" s="19" t="s">
        <v>458</v>
      </c>
      <c r="C27" s="20" t="s">
        <v>307</v>
      </c>
      <c r="D27" s="21" t="s">
        <v>311</v>
      </c>
      <c r="E27" s="16" t="s">
        <v>306</v>
      </c>
      <c r="F27" s="24" t="s">
        <v>306</v>
      </c>
      <c r="G27" s="16" t="s">
        <v>306</v>
      </c>
      <c r="H27" s="20" t="s">
        <v>300</v>
      </c>
      <c r="I27" s="21" t="s">
        <v>958</v>
      </c>
      <c r="J27" s="20" t="s">
        <v>302</v>
      </c>
      <c r="K27" s="22">
        <v>60000</v>
      </c>
      <c r="L27" s="38"/>
    </row>
    <row r="28" spans="1:12" s="3" customFormat="1" ht="15" customHeight="1">
      <c r="A28" s="23">
        <v>18</v>
      </c>
      <c r="B28" s="19" t="s">
        <v>459</v>
      </c>
      <c r="C28" s="20" t="s">
        <v>303</v>
      </c>
      <c r="D28" s="21" t="s">
        <v>305</v>
      </c>
      <c r="E28" s="16" t="s">
        <v>306</v>
      </c>
      <c r="F28" s="24" t="s">
        <v>73</v>
      </c>
      <c r="G28" s="16" t="s">
        <v>306</v>
      </c>
      <c r="H28" s="20" t="s">
        <v>306</v>
      </c>
      <c r="I28" s="21" t="s">
        <v>959</v>
      </c>
      <c r="J28" s="20" t="s">
        <v>304</v>
      </c>
      <c r="K28" s="22">
        <v>60000</v>
      </c>
      <c r="L28" s="38"/>
    </row>
    <row r="29" spans="1:12" s="3" customFormat="1" ht="15" customHeight="1">
      <c r="A29" s="23">
        <v>19</v>
      </c>
      <c r="B29" s="19">
        <v>43293</v>
      </c>
      <c r="C29" s="20" t="s">
        <v>451</v>
      </c>
      <c r="D29" s="21" t="s">
        <v>57</v>
      </c>
      <c r="E29" s="16" t="s">
        <v>460</v>
      </c>
      <c r="F29" s="24" t="s">
        <v>73</v>
      </c>
      <c r="G29" s="16" t="s">
        <v>461</v>
      </c>
      <c r="H29" s="20" t="s">
        <v>461</v>
      </c>
      <c r="I29" s="21" t="s">
        <v>960</v>
      </c>
      <c r="J29" s="20" t="s">
        <v>440</v>
      </c>
      <c r="K29" s="22">
        <v>10000</v>
      </c>
      <c r="L29" s="38"/>
    </row>
    <row r="30" spans="1:12" s="3" customFormat="1" ht="15" customHeight="1">
      <c r="A30" s="23">
        <v>20</v>
      </c>
      <c r="B30" s="19" t="s">
        <v>462</v>
      </c>
      <c r="C30" s="20" t="s">
        <v>312</v>
      </c>
      <c r="D30" s="21" t="s">
        <v>305</v>
      </c>
      <c r="E30" s="16" t="s">
        <v>306</v>
      </c>
      <c r="F30" s="24" t="s">
        <v>306</v>
      </c>
      <c r="G30" s="16" t="s">
        <v>306</v>
      </c>
      <c r="H30" s="20" t="s">
        <v>306</v>
      </c>
      <c r="I30" s="21" t="s">
        <v>953</v>
      </c>
      <c r="J30" s="20" t="s">
        <v>304</v>
      </c>
      <c r="K30" s="172">
        <v>1800000</v>
      </c>
      <c r="L30" s="38"/>
    </row>
    <row r="31" spans="1:12" s="3" customFormat="1" ht="15" customHeight="1">
      <c r="A31" s="23">
        <v>21</v>
      </c>
      <c r="B31" s="21" t="s">
        <v>463</v>
      </c>
      <c r="C31" s="20" t="s">
        <v>74</v>
      </c>
      <c r="D31" s="21" t="s">
        <v>305</v>
      </c>
      <c r="E31" s="16" t="s">
        <v>306</v>
      </c>
      <c r="F31" s="24" t="s">
        <v>306</v>
      </c>
      <c r="G31" s="16" t="s">
        <v>306</v>
      </c>
      <c r="H31" s="20" t="s">
        <v>306</v>
      </c>
      <c r="I31" s="21" t="s">
        <v>961</v>
      </c>
      <c r="J31" s="20" t="s">
        <v>75</v>
      </c>
      <c r="K31" s="22">
        <v>120000</v>
      </c>
      <c r="L31" s="38"/>
    </row>
    <row r="32" spans="1:12" s="3" customFormat="1" ht="15" customHeight="1">
      <c r="A32" s="23">
        <v>22</v>
      </c>
      <c r="B32" s="21" t="s">
        <v>464</v>
      </c>
      <c r="C32" s="20" t="s">
        <v>307</v>
      </c>
      <c r="D32" s="21" t="s">
        <v>305</v>
      </c>
      <c r="E32" s="16" t="s">
        <v>306</v>
      </c>
      <c r="F32" s="24" t="s">
        <v>306</v>
      </c>
      <c r="G32" s="16" t="s">
        <v>306</v>
      </c>
      <c r="H32" s="20" t="s">
        <v>306</v>
      </c>
      <c r="I32" s="21" t="s">
        <v>962</v>
      </c>
      <c r="J32" s="20" t="s">
        <v>302</v>
      </c>
      <c r="K32" s="22">
        <v>50000</v>
      </c>
      <c r="L32" s="38"/>
    </row>
    <row r="33" spans="1:12" s="3" customFormat="1" ht="15" customHeight="1">
      <c r="A33" s="23">
        <v>23</v>
      </c>
      <c r="B33" s="21" t="s">
        <v>465</v>
      </c>
      <c r="C33" s="20" t="s">
        <v>307</v>
      </c>
      <c r="D33" s="21" t="s">
        <v>305</v>
      </c>
      <c r="E33" s="16" t="s">
        <v>306</v>
      </c>
      <c r="F33" s="24" t="s">
        <v>73</v>
      </c>
      <c r="G33" s="16" t="s">
        <v>306</v>
      </c>
      <c r="H33" s="20" t="s">
        <v>306</v>
      </c>
      <c r="I33" s="21" t="s">
        <v>963</v>
      </c>
      <c r="J33" s="20" t="s">
        <v>302</v>
      </c>
      <c r="K33" s="22">
        <v>60000</v>
      </c>
      <c r="L33" s="38"/>
    </row>
    <row r="34" spans="1:12" s="3" customFormat="1" ht="15" customHeight="1">
      <c r="A34" s="23">
        <v>24</v>
      </c>
      <c r="B34" s="19">
        <v>43453</v>
      </c>
      <c r="C34" s="20" t="s">
        <v>466</v>
      </c>
      <c r="D34" s="21" t="s">
        <v>57</v>
      </c>
      <c r="E34" s="16" t="s">
        <v>73</v>
      </c>
      <c r="F34" s="24" t="s">
        <v>467</v>
      </c>
      <c r="G34" s="16" t="s">
        <v>73</v>
      </c>
      <c r="H34" s="20" t="s">
        <v>73</v>
      </c>
      <c r="I34" s="21" t="s">
        <v>964</v>
      </c>
      <c r="J34" s="20" t="s">
        <v>75</v>
      </c>
      <c r="K34" s="22">
        <v>400000</v>
      </c>
      <c r="L34" s="38"/>
    </row>
    <row r="35" spans="1:12" s="3" customFormat="1" ht="15" customHeight="1">
      <c r="A35" s="23">
        <v>25</v>
      </c>
      <c r="B35" s="19" t="s">
        <v>468</v>
      </c>
      <c r="C35" s="20" t="s">
        <v>307</v>
      </c>
      <c r="D35" s="21" t="s">
        <v>311</v>
      </c>
      <c r="E35" s="16" t="s">
        <v>300</v>
      </c>
      <c r="F35" s="24" t="s">
        <v>306</v>
      </c>
      <c r="G35" s="16" t="s">
        <v>306</v>
      </c>
      <c r="H35" s="20" t="s">
        <v>306</v>
      </c>
      <c r="I35" s="21" t="s">
        <v>965</v>
      </c>
      <c r="J35" s="20" t="s">
        <v>304</v>
      </c>
      <c r="K35" s="22">
        <v>55000</v>
      </c>
      <c r="L35" s="38"/>
    </row>
    <row r="36" spans="1:12" s="3" customFormat="1" ht="15" customHeight="1">
      <c r="A36" s="23">
        <v>26</v>
      </c>
      <c r="B36" s="21" t="s">
        <v>442</v>
      </c>
      <c r="C36" s="20" t="s">
        <v>307</v>
      </c>
      <c r="D36" s="21" t="s">
        <v>305</v>
      </c>
      <c r="E36" s="16" t="s">
        <v>306</v>
      </c>
      <c r="F36" s="24" t="s">
        <v>306</v>
      </c>
      <c r="G36" s="16" t="s">
        <v>306</v>
      </c>
      <c r="H36" s="20" t="s">
        <v>306</v>
      </c>
      <c r="I36" s="21" t="s">
        <v>966</v>
      </c>
      <c r="J36" s="20" t="s">
        <v>304</v>
      </c>
      <c r="K36" s="22">
        <v>55000</v>
      </c>
      <c r="L36" s="38"/>
    </row>
    <row r="37" spans="1:12" s="3" customFormat="1" ht="15" customHeight="1">
      <c r="A37" s="23">
        <v>27</v>
      </c>
      <c r="B37" s="21" t="s">
        <v>469</v>
      </c>
      <c r="C37" s="20" t="s">
        <v>307</v>
      </c>
      <c r="D37" s="21" t="s">
        <v>305</v>
      </c>
      <c r="E37" s="16" t="s">
        <v>306</v>
      </c>
      <c r="F37" s="24" t="s">
        <v>306</v>
      </c>
      <c r="G37" s="16" t="s">
        <v>306</v>
      </c>
      <c r="H37" s="20" t="s">
        <v>306</v>
      </c>
      <c r="I37" s="21" t="s">
        <v>967</v>
      </c>
      <c r="J37" s="20" t="s">
        <v>304</v>
      </c>
      <c r="K37" s="22">
        <v>360000</v>
      </c>
      <c r="L37" s="38"/>
    </row>
    <row r="38" spans="1:12" s="3" customFormat="1" ht="15" customHeight="1">
      <c r="A38" s="23">
        <v>28</v>
      </c>
      <c r="B38" s="19">
        <v>43299</v>
      </c>
      <c r="C38" s="20" t="s">
        <v>74</v>
      </c>
      <c r="D38" s="21" t="s">
        <v>57</v>
      </c>
      <c r="E38" s="16" t="s">
        <v>73</v>
      </c>
      <c r="F38" s="24" t="s">
        <v>73</v>
      </c>
      <c r="G38" s="16" t="s">
        <v>453</v>
      </c>
      <c r="H38" s="20" t="s">
        <v>460</v>
      </c>
      <c r="I38" s="21" t="s">
        <v>955</v>
      </c>
      <c r="J38" s="20" t="s">
        <v>470</v>
      </c>
      <c r="K38" s="22">
        <v>200000</v>
      </c>
      <c r="L38" s="38"/>
    </row>
    <row r="39" spans="1:12" s="3" customFormat="1" ht="15" customHeight="1">
      <c r="A39" s="23">
        <v>29</v>
      </c>
      <c r="B39" s="19" t="s">
        <v>471</v>
      </c>
      <c r="C39" s="20" t="s">
        <v>472</v>
      </c>
      <c r="D39" s="21" t="s">
        <v>473</v>
      </c>
      <c r="E39" s="16" t="s">
        <v>73</v>
      </c>
      <c r="F39" s="24" t="s">
        <v>73</v>
      </c>
      <c r="G39" s="16" t="s">
        <v>73</v>
      </c>
      <c r="H39" s="20" t="s">
        <v>73</v>
      </c>
      <c r="I39" s="21" t="s">
        <v>968</v>
      </c>
      <c r="J39" s="20" t="s">
        <v>474</v>
      </c>
      <c r="K39" s="22">
        <v>25000</v>
      </c>
      <c r="L39" s="38"/>
    </row>
    <row r="40" spans="1:12" s="3" customFormat="1" ht="15" customHeight="1">
      <c r="A40" s="23">
        <v>30</v>
      </c>
      <c r="B40" s="19">
        <v>42759</v>
      </c>
      <c r="C40" s="20" t="s">
        <v>307</v>
      </c>
      <c r="D40" s="21" t="s">
        <v>305</v>
      </c>
      <c r="E40" s="16" t="s">
        <v>306</v>
      </c>
      <c r="F40" s="24" t="s">
        <v>306</v>
      </c>
      <c r="G40" s="16" t="s">
        <v>306</v>
      </c>
      <c r="H40" s="20" t="s">
        <v>306</v>
      </c>
      <c r="I40" s="21" t="s">
        <v>953</v>
      </c>
      <c r="J40" s="20" t="s">
        <v>304</v>
      </c>
      <c r="K40" s="22">
        <v>200000</v>
      </c>
      <c r="L40" s="38"/>
    </row>
    <row r="41" spans="1:12" s="3" customFormat="1" ht="15" customHeight="1">
      <c r="A41" s="23">
        <v>31</v>
      </c>
      <c r="B41" s="21" t="s">
        <v>475</v>
      </c>
      <c r="C41" s="20" t="s">
        <v>307</v>
      </c>
      <c r="D41" s="21" t="s">
        <v>311</v>
      </c>
      <c r="E41" s="16" t="s">
        <v>73</v>
      </c>
      <c r="F41" s="24" t="s">
        <v>306</v>
      </c>
      <c r="G41" s="16" t="s">
        <v>306</v>
      </c>
      <c r="H41" s="20" t="s">
        <v>306</v>
      </c>
      <c r="I41" s="21" t="s">
        <v>969</v>
      </c>
      <c r="J41" s="20" t="s">
        <v>304</v>
      </c>
      <c r="K41" s="22">
        <v>120000</v>
      </c>
      <c r="L41" s="38"/>
    </row>
    <row r="42" spans="1:12" s="3" customFormat="1" ht="15" customHeight="1">
      <c r="A42" s="23">
        <v>32</v>
      </c>
      <c r="B42" s="19" t="s">
        <v>476</v>
      </c>
      <c r="C42" s="20" t="s">
        <v>307</v>
      </c>
      <c r="D42" s="21" t="s">
        <v>305</v>
      </c>
      <c r="E42" s="16" t="s">
        <v>306</v>
      </c>
      <c r="F42" s="24" t="s">
        <v>306</v>
      </c>
      <c r="G42" s="16" t="s">
        <v>306</v>
      </c>
      <c r="H42" s="20" t="s">
        <v>306</v>
      </c>
      <c r="I42" s="21" t="s">
        <v>970</v>
      </c>
      <c r="J42" s="20" t="s">
        <v>304</v>
      </c>
      <c r="K42" s="22">
        <v>100000</v>
      </c>
      <c r="L42" s="38"/>
    </row>
    <row r="43" spans="1:12" s="3" customFormat="1" ht="15" customHeight="1">
      <c r="A43" s="23">
        <v>33</v>
      </c>
      <c r="B43" s="19" t="s">
        <v>477</v>
      </c>
      <c r="C43" s="20" t="s">
        <v>312</v>
      </c>
      <c r="D43" s="21" t="s">
        <v>305</v>
      </c>
      <c r="E43" s="16" t="s">
        <v>306</v>
      </c>
      <c r="F43" s="24" t="s">
        <v>306</v>
      </c>
      <c r="G43" s="16" t="s">
        <v>306</v>
      </c>
      <c r="H43" s="20" t="s">
        <v>306</v>
      </c>
      <c r="I43" s="21" t="s">
        <v>971</v>
      </c>
      <c r="J43" s="20" t="s">
        <v>304</v>
      </c>
      <c r="K43" s="172">
        <v>100000</v>
      </c>
      <c r="L43" s="38"/>
    </row>
    <row r="44" spans="1:12" s="3" customFormat="1" ht="15" customHeight="1">
      <c r="A44" s="23">
        <v>34</v>
      </c>
      <c r="B44" s="19" t="s">
        <v>478</v>
      </c>
      <c r="C44" s="20" t="s">
        <v>307</v>
      </c>
      <c r="D44" s="21" t="s">
        <v>305</v>
      </c>
      <c r="E44" s="16" t="s">
        <v>306</v>
      </c>
      <c r="F44" s="24" t="s">
        <v>306</v>
      </c>
      <c r="G44" s="16" t="s">
        <v>306</v>
      </c>
      <c r="H44" s="20" t="s">
        <v>306</v>
      </c>
      <c r="I44" s="21" t="s">
        <v>967</v>
      </c>
      <c r="J44" s="20" t="s">
        <v>302</v>
      </c>
      <c r="K44" s="22">
        <v>504000</v>
      </c>
      <c r="L44" s="38"/>
    </row>
    <row r="45" spans="1:12" s="3" customFormat="1" ht="15" customHeight="1">
      <c r="A45" s="23">
        <v>35</v>
      </c>
      <c r="B45" s="21" t="s">
        <v>479</v>
      </c>
      <c r="C45" s="20" t="s">
        <v>307</v>
      </c>
      <c r="D45" s="21" t="s">
        <v>305</v>
      </c>
      <c r="E45" s="16" t="s">
        <v>300</v>
      </c>
      <c r="F45" s="24" t="s">
        <v>306</v>
      </c>
      <c r="G45" s="16" t="s">
        <v>306</v>
      </c>
      <c r="H45" s="20" t="s">
        <v>300</v>
      </c>
      <c r="I45" s="21" t="s">
        <v>972</v>
      </c>
      <c r="J45" s="20" t="s">
        <v>304</v>
      </c>
      <c r="K45" s="22">
        <v>80000</v>
      </c>
      <c r="L45" s="38"/>
    </row>
    <row r="46" spans="1:12" s="3" customFormat="1" ht="15" customHeight="1">
      <c r="A46" s="23">
        <v>36</v>
      </c>
      <c r="B46" s="21" t="s">
        <v>480</v>
      </c>
      <c r="C46" s="20" t="s">
        <v>307</v>
      </c>
      <c r="D46" s="21" t="s">
        <v>305</v>
      </c>
      <c r="E46" s="16" t="s">
        <v>306</v>
      </c>
      <c r="F46" s="24" t="s">
        <v>306</v>
      </c>
      <c r="G46" s="16" t="s">
        <v>306</v>
      </c>
      <c r="H46" s="20" t="s">
        <v>306</v>
      </c>
      <c r="I46" s="21" t="s">
        <v>973</v>
      </c>
      <c r="J46" s="20" t="s">
        <v>304</v>
      </c>
      <c r="K46" s="22">
        <v>240000</v>
      </c>
      <c r="L46" s="38"/>
    </row>
    <row r="47" spans="1:12" s="3" customFormat="1" ht="15" customHeight="1">
      <c r="A47" s="23">
        <v>37</v>
      </c>
      <c r="B47" s="21" t="s">
        <v>443</v>
      </c>
      <c r="C47" s="20" t="s">
        <v>307</v>
      </c>
      <c r="D47" s="21" t="s">
        <v>305</v>
      </c>
      <c r="E47" s="16" t="s">
        <v>306</v>
      </c>
      <c r="F47" s="24" t="s">
        <v>306</v>
      </c>
      <c r="G47" s="16" t="s">
        <v>306</v>
      </c>
      <c r="H47" s="20" t="s">
        <v>306</v>
      </c>
      <c r="I47" s="21" t="s">
        <v>965</v>
      </c>
      <c r="J47" s="20" t="s">
        <v>304</v>
      </c>
      <c r="K47" s="22">
        <v>120000</v>
      </c>
      <c r="L47" s="38"/>
    </row>
    <row r="48" spans="1:12" s="3" customFormat="1" ht="15" customHeight="1">
      <c r="A48" s="23">
        <v>38</v>
      </c>
      <c r="B48" s="19" t="s">
        <v>481</v>
      </c>
      <c r="C48" s="20" t="s">
        <v>307</v>
      </c>
      <c r="D48" s="21" t="s">
        <v>305</v>
      </c>
      <c r="E48" s="16" t="s">
        <v>306</v>
      </c>
      <c r="F48" s="24" t="s">
        <v>306</v>
      </c>
      <c r="G48" s="16" t="s">
        <v>306</v>
      </c>
      <c r="H48" s="20" t="s">
        <v>306</v>
      </c>
      <c r="I48" s="21" t="s">
        <v>974</v>
      </c>
      <c r="J48" s="20" t="s">
        <v>304</v>
      </c>
      <c r="K48" s="22">
        <v>220000</v>
      </c>
      <c r="L48" s="38"/>
    </row>
    <row r="49" spans="1:12" s="3" customFormat="1" ht="15" customHeight="1">
      <c r="A49" s="23">
        <v>39</v>
      </c>
      <c r="B49" s="21" t="s">
        <v>445</v>
      </c>
      <c r="C49" s="20" t="s">
        <v>307</v>
      </c>
      <c r="D49" s="21" t="s">
        <v>305</v>
      </c>
      <c r="E49" s="16" t="s">
        <v>306</v>
      </c>
      <c r="F49" s="24" t="s">
        <v>306</v>
      </c>
      <c r="G49" s="16" t="s">
        <v>306</v>
      </c>
      <c r="H49" s="20" t="s">
        <v>306</v>
      </c>
      <c r="I49" s="21" t="s">
        <v>975</v>
      </c>
      <c r="J49" s="20" t="s">
        <v>304</v>
      </c>
      <c r="K49" s="22">
        <v>120000</v>
      </c>
      <c r="L49" s="38"/>
    </row>
    <row r="50" spans="1:12" s="3" customFormat="1" ht="15" customHeight="1">
      <c r="A50" s="23">
        <v>40</v>
      </c>
      <c r="B50" s="19" t="s">
        <v>482</v>
      </c>
      <c r="C50" s="20" t="s">
        <v>307</v>
      </c>
      <c r="D50" s="21" t="s">
        <v>305</v>
      </c>
      <c r="E50" s="16" t="s">
        <v>300</v>
      </c>
      <c r="F50" s="24" t="s">
        <v>73</v>
      </c>
      <c r="G50" s="16" t="s">
        <v>306</v>
      </c>
      <c r="H50" s="20" t="s">
        <v>306</v>
      </c>
      <c r="I50" s="21" t="s">
        <v>976</v>
      </c>
      <c r="J50" s="20" t="s">
        <v>304</v>
      </c>
      <c r="K50" s="22">
        <v>30000</v>
      </c>
      <c r="L50" s="38"/>
    </row>
    <row r="51" spans="1:12" s="3" customFormat="1" ht="15" customHeight="1">
      <c r="A51" s="23">
        <v>41</v>
      </c>
      <c r="B51" s="19" t="s">
        <v>483</v>
      </c>
      <c r="C51" s="20" t="s">
        <v>307</v>
      </c>
      <c r="D51" s="21" t="s">
        <v>305</v>
      </c>
      <c r="E51" s="16" t="s">
        <v>300</v>
      </c>
      <c r="F51" s="24" t="s">
        <v>306</v>
      </c>
      <c r="G51" s="16" t="s">
        <v>300</v>
      </c>
      <c r="H51" s="20" t="s">
        <v>306</v>
      </c>
      <c r="I51" s="21" t="s">
        <v>977</v>
      </c>
      <c r="J51" s="20" t="s">
        <v>304</v>
      </c>
      <c r="K51" s="22">
        <v>120000</v>
      </c>
      <c r="L51" s="38"/>
    </row>
    <row r="52" spans="1:12" s="3" customFormat="1" ht="15" customHeight="1">
      <c r="A52" s="23">
        <v>42</v>
      </c>
      <c r="B52" s="19" t="s">
        <v>484</v>
      </c>
      <c r="C52" s="20" t="s">
        <v>307</v>
      </c>
      <c r="D52" s="21" t="s">
        <v>311</v>
      </c>
      <c r="E52" s="16" t="s">
        <v>306</v>
      </c>
      <c r="F52" s="24" t="s">
        <v>306</v>
      </c>
      <c r="G52" s="16" t="s">
        <v>306</v>
      </c>
      <c r="H52" s="20" t="s">
        <v>306</v>
      </c>
      <c r="I52" s="21" t="s">
        <v>978</v>
      </c>
      <c r="J52" s="20" t="s">
        <v>304</v>
      </c>
      <c r="K52" s="22">
        <v>100000</v>
      </c>
      <c r="L52" s="38"/>
    </row>
    <row r="53" spans="1:12" s="3" customFormat="1" ht="15" customHeight="1">
      <c r="A53" s="23">
        <v>43</v>
      </c>
      <c r="B53" s="19" t="s">
        <v>485</v>
      </c>
      <c r="C53" s="20" t="s">
        <v>486</v>
      </c>
      <c r="D53" s="21" t="s">
        <v>57</v>
      </c>
      <c r="E53" s="16" t="s">
        <v>73</v>
      </c>
      <c r="F53" s="24" t="s">
        <v>487</v>
      </c>
      <c r="G53" s="16" t="s">
        <v>487</v>
      </c>
      <c r="H53" s="20" t="s">
        <v>73</v>
      </c>
      <c r="I53" s="21" t="s">
        <v>979</v>
      </c>
      <c r="J53" s="20" t="s">
        <v>440</v>
      </c>
      <c r="K53" s="22">
        <v>50000</v>
      </c>
      <c r="L53" s="38"/>
    </row>
    <row r="54" spans="1:12" s="3" customFormat="1" ht="15" customHeight="1">
      <c r="A54" s="23">
        <v>44</v>
      </c>
      <c r="B54" s="19" t="s">
        <v>475</v>
      </c>
      <c r="C54" s="20" t="s">
        <v>307</v>
      </c>
      <c r="D54" s="21" t="s">
        <v>305</v>
      </c>
      <c r="E54" s="16" t="s">
        <v>306</v>
      </c>
      <c r="F54" s="24" t="s">
        <v>306</v>
      </c>
      <c r="G54" s="16" t="s">
        <v>306</v>
      </c>
      <c r="H54" s="20" t="s">
        <v>306</v>
      </c>
      <c r="I54" s="21" t="s">
        <v>980</v>
      </c>
      <c r="J54" s="20" t="s">
        <v>304</v>
      </c>
      <c r="K54" s="22">
        <v>120000</v>
      </c>
      <c r="L54" s="38"/>
    </row>
    <row r="55" spans="1:12" s="3" customFormat="1" ht="15" customHeight="1">
      <c r="A55" s="23">
        <v>45</v>
      </c>
      <c r="B55" s="19" t="s">
        <v>488</v>
      </c>
      <c r="C55" s="20" t="s">
        <v>312</v>
      </c>
      <c r="D55" s="21" t="s">
        <v>57</v>
      </c>
      <c r="E55" s="16" t="s">
        <v>306</v>
      </c>
      <c r="F55" s="24" t="s">
        <v>306</v>
      </c>
      <c r="G55" s="16" t="s">
        <v>306</v>
      </c>
      <c r="H55" s="20" t="s">
        <v>306</v>
      </c>
      <c r="I55" s="21" t="s">
        <v>981</v>
      </c>
      <c r="J55" s="20" t="s">
        <v>304</v>
      </c>
      <c r="K55" s="172">
        <v>35000</v>
      </c>
      <c r="L55" s="38"/>
    </row>
    <row r="56" spans="1:12" s="3" customFormat="1" ht="15" customHeight="1">
      <c r="A56" s="23">
        <v>46</v>
      </c>
      <c r="B56" s="19" t="s">
        <v>489</v>
      </c>
      <c r="C56" s="20" t="s">
        <v>307</v>
      </c>
      <c r="D56" s="21" t="s">
        <v>305</v>
      </c>
      <c r="E56" s="16" t="s">
        <v>306</v>
      </c>
      <c r="F56" s="24" t="s">
        <v>306</v>
      </c>
      <c r="G56" s="16" t="s">
        <v>306</v>
      </c>
      <c r="H56" s="20" t="s">
        <v>306</v>
      </c>
      <c r="I56" s="21" t="s">
        <v>982</v>
      </c>
      <c r="J56" s="20" t="s">
        <v>304</v>
      </c>
      <c r="K56" s="22">
        <v>55000</v>
      </c>
      <c r="L56" s="38"/>
    </row>
    <row r="57" spans="1:12" s="3" customFormat="1" ht="15" customHeight="1">
      <c r="A57" s="23">
        <v>47</v>
      </c>
      <c r="B57" s="19" t="s">
        <v>490</v>
      </c>
      <c r="C57" s="20" t="s">
        <v>312</v>
      </c>
      <c r="D57" s="21" t="s">
        <v>305</v>
      </c>
      <c r="E57" s="16" t="s">
        <v>306</v>
      </c>
      <c r="F57" s="24" t="s">
        <v>306</v>
      </c>
      <c r="G57" s="16" t="s">
        <v>306</v>
      </c>
      <c r="H57" s="20" t="s">
        <v>306</v>
      </c>
      <c r="I57" s="21" t="s">
        <v>983</v>
      </c>
      <c r="J57" s="20" t="s">
        <v>304</v>
      </c>
      <c r="K57" s="172">
        <v>120000</v>
      </c>
      <c r="L57" s="38"/>
    </row>
    <row r="58" spans="1:12" s="3" customFormat="1" ht="15" customHeight="1">
      <c r="A58" s="23">
        <v>48</v>
      </c>
      <c r="B58" s="19" t="s">
        <v>491</v>
      </c>
      <c r="C58" s="20" t="s">
        <v>312</v>
      </c>
      <c r="D58" s="21" t="s">
        <v>305</v>
      </c>
      <c r="E58" s="16" t="s">
        <v>306</v>
      </c>
      <c r="F58" s="24" t="s">
        <v>306</v>
      </c>
      <c r="G58" s="16" t="s">
        <v>306</v>
      </c>
      <c r="H58" s="20" t="s">
        <v>306</v>
      </c>
      <c r="I58" s="21" t="s">
        <v>984</v>
      </c>
      <c r="J58" s="20" t="s">
        <v>304</v>
      </c>
      <c r="K58" s="172">
        <v>240000</v>
      </c>
      <c r="L58" s="38"/>
    </row>
    <row r="59" spans="1:12" s="3" customFormat="1" ht="15" customHeight="1">
      <c r="A59" s="23">
        <v>49</v>
      </c>
      <c r="B59" s="19" t="s">
        <v>492</v>
      </c>
      <c r="C59" s="20" t="s">
        <v>312</v>
      </c>
      <c r="D59" s="21" t="s">
        <v>305</v>
      </c>
      <c r="E59" s="16" t="s">
        <v>306</v>
      </c>
      <c r="F59" s="24" t="s">
        <v>306</v>
      </c>
      <c r="G59" s="16" t="s">
        <v>306</v>
      </c>
      <c r="H59" s="20" t="s">
        <v>306</v>
      </c>
      <c r="I59" s="21" t="s">
        <v>985</v>
      </c>
      <c r="J59" s="20" t="s">
        <v>304</v>
      </c>
      <c r="K59" s="172">
        <v>120000</v>
      </c>
      <c r="L59" s="38"/>
    </row>
    <row r="60" spans="1:12" s="3" customFormat="1" ht="15" customHeight="1">
      <c r="A60" s="23">
        <v>50</v>
      </c>
      <c r="B60" s="19" t="s">
        <v>493</v>
      </c>
      <c r="C60" s="20" t="s">
        <v>307</v>
      </c>
      <c r="D60" s="21" t="s">
        <v>305</v>
      </c>
      <c r="E60" s="16" t="s">
        <v>306</v>
      </c>
      <c r="F60" s="24" t="s">
        <v>306</v>
      </c>
      <c r="G60" s="16" t="s">
        <v>306</v>
      </c>
      <c r="H60" s="20" t="s">
        <v>306</v>
      </c>
      <c r="I60" s="21" t="s">
        <v>986</v>
      </c>
      <c r="J60" s="20" t="s">
        <v>304</v>
      </c>
      <c r="K60" s="22">
        <v>600000</v>
      </c>
      <c r="L60" s="38"/>
    </row>
    <row r="61" spans="1:12" s="3" customFormat="1" ht="15" customHeight="1">
      <c r="A61" s="23">
        <v>51</v>
      </c>
      <c r="B61" s="19" t="s">
        <v>494</v>
      </c>
      <c r="C61" s="20" t="s">
        <v>307</v>
      </c>
      <c r="D61" s="21" t="s">
        <v>305</v>
      </c>
      <c r="E61" s="16" t="s">
        <v>306</v>
      </c>
      <c r="F61" s="24" t="s">
        <v>300</v>
      </c>
      <c r="G61" s="16" t="s">
        <v>306</v>
      </c>
      <c r="H61" s="20" t="s">
        <v>306</v>
      </c>
      <c r="I61" s="21" t="s">
        <v>987</v>
      </c>
      <c r="J61" s="20" t="s">
        <v>304</v>
      </c>
      <c r="K61" s="22">
        <v>410000</v>
      </c>
      <c r="L61" s="38"/>
    </row>
    <row r="62" spans="1:12" s="3" customFormat="1" ht="15" customHeight="1">
      <c r="A62" s="23">
        <v>52</v>
      </c>
      <c r="B62" s="19" t="s">
        <v>495</v>
      </c>
      <c r="C62" s="20" t="s">
        <v>307</v>
      </c>
      <c r="D62" s="21" t="s">
        <v>313</v>
      </c>
      <c r="E62" s="16" t="s">
        <v>306</v>
      </c>
      <c r="F62" s="16" t="s">
        <v>306</v>
      </c>
      <c r="G62" s="16" t="s">
        <v>309</v>
      </c>
      <c r="H62" s="16" t="s">
        <v>306</v>
      </c>
      <c r="I62" s="21" t="s">
        <v>988</v>
      </c>
      <c r="J62" s="20" t="s">
        <v>304</v>
      </c>
      <c r="K62" s="22">
        <v>325700</v>
      </c>
      <c r="L62" s="38"/>
    </row>
    <row r="63" spans="1:12" s="3" customFormat="1" ht="15" customHeight="1">
      <c r="A63" s="23">
        <v>53</v>
      </c>
      <c r="B63" s="19" t="s">
        <v>496</v>
      </c>
      <c r="C63" s="20" t="s">
        <v>314</v>
      </c>
      <c r="D63" s="21" t="s">
        <v>305</v>
      </c>
      <c r="E63" s="16" t="s">
        <v>306</v>
      </c>
      <c r="F63" s="16" t="s">
        <v>306</v>
      </c>
      <c r="G63" s="16" t="s">
        <v>306</v>
      </c>
      <c r="H63" s="16" t="s">
        <v>306</v>
      </c>
      <c r="I63" s="21" t="s">
        <v>989</v>
      </c>
      <c r="J63" s="20" t="s">
        <v>304</v>
      </c>
      <c r="K63" s="22">
        <v>110000</v>
      </c>
      <c r="L63" s="38"/>
    </row>
    <row r="64" spans="1:12" s="3" customFormat="1" ht="15" customHeight="1">
      <c r="A64" s="23">
        <v>54</v>
      </c>
      <c r="B64" s="19" t="s">
        <v>454</v>
      </c>
      <c r="C64" s="20" t="s">
        <v>307</v>
      </c>
      <c r="D64" s="21" t="s">
        <v>305</v>
      </c>
      <c r="E64" s="16" t="s">
        <v>306</v>
      </c>
      <c r="F64" s="16" t="s">
        <v>306</v>
      </c>
      <c r="G64" s="16" t="s">
        <v>306</v>
      </c>
      <c r="H64" s="16" t="s">
        <v>306</v>
      </c>
      <c r="I64" s="21" t="s">
        <v>990</v>
      </c>
      <c r="J64" s="20" t="s">
        <v>302</v>
      </c>
      <c r="K64" s="22">
        <v>110000</v>
      </c>
      <c r="L64" s="38"/>
    </row>
    <row r="65" spans="1:12" s="3" customFormat="1" ht="15" customHeight="1">
      <c r="A65" s="23">
        <v>55</v>
      </c>
      <c r="B65" s="19">
        <v>42839</v>
      </c>
      <c r="C65" s="20" t="s">
        <v>307</v>
      </c>
      <c r="D65" s="21" t="s">
        <v>315</v>
      </c>
      <c r="E65" s="16" t="s">
        <v>306</v>
      </c>
      <c r="F65" s="16" t="s">
        <v>306</v>
      </c>
      <c r="G65" s="16" t="s">
        <v>316</v>
      </c>
      <c r="H65" s="16" t="s">
        <v>306</v>
      </c>
      <c r="I65" s="21" t="s">
        <v>991</v>
      </c>
      <c r="J65" s="20" t="s">
        <v>304</v>
      </c>
      <c r="K65" s="172">
        <v>3500000</v>
      </c>
      <c r="L65" s="38"/>
    </row>
    <row r="66" spans="1:12" s="3" customFormat="1" ht="15" customHeight="1">
      <c r="A66" s="23">
        <v>56</v>
      </c>
      <c r="B66" s="19" t="s">
        <v>445</v>
      </c>
      <c r="C66" s="20" t="s">
        <v>303</v>
      </c>
      <c r="D66" s="21" t="s">
        <v>305</v>
      </c>
      <c r="E66" s="16" t="s">
        <v>300</v>
      </c>
      <c r="F66" s="16" t="s">
        <v>306</v>
      </c>
      <c r="G66" s="16" t="s">
        <v>306</v>
      </c>
      <c r="H66" s="16" t="s">
        <v>306</v>
      </c>
      <c r="I66" s="21" t="s">
        <v>992</v>
      </c>
      <c r="J66" s="20" t="s">
        <v>304</v>
      </c>
      <c r="K66" s="22">
        <v>120000</v>
      </c>
      <c r="L66" s="38"/>
    </row>
    <row r="67" spans="1:12" s="3" customFormat="1" ht="15" customHeight="1">
      <c r="A67" s="23">
        <v>57</v>
      </c>
      <c r="B67" s="19" t="s">
        <v>497</v>
      </c>
      <c r="C67" s="20" t="s">
        <v>307</v>
      </c>
      <c r="D67" s="21" t="s">
        <v>305</v>
      </c>
      <c r="E67" s="16" t="s">
        <v>306</v>
      </c>
      <c r="F67" s="24" t="s">
        <v>306</v>
      </c>
      <c r="G67" s="16" t="s">
        <v>306</v>
      </c>
      <c r="H67" s="20" t="s">
        <v>300</v>
      </c>
      <c r="I67" s="21" t="s">
        <v>993</v>
      </c>
      <c r="J67" s="20" t="s">
        <v>304</v>
      </c>
      <c r="K67" s="22">
        <v>120000</v>
      </c>
      <c r="L67" s="38"/>
    </row>
    <row r="68" spans="1:12" s="3" customFormat="1" ht="15" customHeight="1">
      <c r="A68" s="23">
        <v>58</v>
      </c>
      <c r="B68" s="19" t="s">
        <v>498</v>
      </c>
      <c r="C68" s="20" t="s">
        <v>307</v>
      </c>
      <c r="D68" s="21" t="s">
        <v>305</v>
      </c>
      <c r="E68" s="16" t="s">
        <v>306</v>
      </c>
      <c r="F68" s="24" t="s">
        <v>306</v>
      </c>
      <c r="G68" s="16" t="s">
        <v>306</v>
      </c>
      <c r="H68" s="20" t="s">
        <v>306</v>
      </c>
      <c r="I68" s="21" t="s">
        <v>994</v>
      </c>
      <c r="J68" s="20" t="s">
        <v>304</v>
      </c>
      <c r="K68" s="22">
        <v>120000</v>
      </c>
      <c r="L68" s="38"/>
    </row>
    <row r="69" spans="1:12" s="3" customFormat="1" ht="15" customHeight="1">
      <c r="A69" s="23">
        <v>59</v>
      </c>
      <c r="B69" s="19" t="s">
        <v>499</v>
      </c>
      <c r="C69" s="20" t="s">
        <v>307</v>
      </c>
      <c r="D69" s="21" t="s">
        <v>305</v>
      </c>
      <c r="E69" s="16" t="s">
        <v>306</v>
      </c>
      <c r="F69" s="24" t="s">
        <v>306</v>
      </c>
      <c r="G69" s="16" t="s">
        <v>306</v>
      </c>
      <c r="H69" s="20" t="s">
        <v>306</v>
      </c>
      <c r="I69" s="21" t="s">
        <v>995</v>
      </c>
      <c r="J69" s="20" t="s">
        <v>304</v>
      </c>
      <c r="K69" s="22">
        <v>110000</v>
      </c>
      <c r="L69" s="38"/>
    </row>
    <row r="70" spans="1:12" s="3" customFormat="1" ht="15" customHeight="1">
      <c r="A70" s="23">
        <v>60</v>
      </c>
      <c r="B70" s="19" t="s">
        <v>500</v>
      </c>
      <c r="C70" s="20" t="s">
        <v>307</v>
      </c>
      <c r="D70" s="21" t="s">
        <v>305</v>
      </c>
      <c r="E70" s="16" t="s">
        <v>306</v>
      </c>
      <c r="F70" s="24" t="s">
        <v>306</v>
      </c>
      <c r="G70" s="16" t="s">
        <v>306</v>
      </c>
      <c r="H70" s="20" t="s">
        <v>306</v>
      </c>
      <c r="I70" s="21" t="s">
        <v>996</v>
      </c>
      <c r="J70" s="20" t="s">
        <v>304</v>
      </c>
      <c r="K70" s="22">
        <v>1000000</v>
      </c>
      <c r="L70" s="38"/>
    </row>
    <row r="71" spans="1:12" s="3" customFormat="1" ht="15" customHeight="1">
      <c r="A71" s="23">
        <v>61</v>
      </c>
      <c r="B71" s="19" t="s">
        <v>501</v>
      </c>
      <c r="C71" s="20" t="s">
        <v>307</v>
      </c>
      <c r="D71" s="21" t="s">
        <v>305</v>
      </c>
      <c r="E71" s="16" t="s">
        <v>306</v>
      </c>
      <c r="F71" s="24" t="s">
        <v>306</v>
      </c>
      <c r="G71" s="16" t="s">
        <v>306</v>
      </c>
      <c r="H71" s="20" t="s">
        <v>306</v>
      </c>
      <c r="I71" s="21" t="s">
        <v>997</v>
      </c>
      <c r="J71" s="20" t="s">
        <v>304</v>
      </c>
      <c r="K71" s="22">
        <v>120000</v>
      </c>
      <c r="L71" s="38"/>
    </row>
    <row r="72" spans="1:12" s="3" customFormat="1" ht="15" customHeight="1">
      <c r="A72" s="23">
        <v>62</v>
      </c>
      <c r="B72" s="19" t="s">
        <v>502</v>
      </c>
      <c r="C72" s="20" t="s">
        <v>307</v>
      </c>
      <c r="D72" s="21" t="s">
        <v>313</v>
      </c>
      <c r="E72" s="16" t="s">
        <v>317</v>
      </c>
      <c r="F72" s="16" t="s">
        <v>306</v>
      </c>
      <c r="G72" s="16" t="s">
        <v>309</v>
      </c>
      <c r="H72" s="16" t="s">
        <v>309</v>
      </c>
      <c r="I72" s="21" t="s">
        <v>998</v>
      </c>
      <c r="J72" s="20" t="s">
        <v>304</v>
      </c>
      <c r="K72" s="172">
        <v>5862480</v>
      </c>
      <c r="L72" s="38"/>
    </row>
    <row r="73" spans="1:12" s="3" customFormat="1" ht="15" customHeight="1">
      <c r="A73" s="23">
        <v>63</v>
      </c>
      <c r="B73" s="19" t="s">
        <v>503</v>
      </c>
      <c r="C73" s="20" t="s">
        <v>307</v>
      </c>
      <c r="D73" s="21" t="s">
        <v>305</v>
      </c>
      <c r="E73" s="16" t="s">
        <v>306</v>
      </c>
      <c r="F73" s="24" t="s">
        <v>306</v>
      </c>
      <c r="G73" s="16" t="s">
        <v>306</v>
      </c>
      <c r="H73" s="20" t="s">
        <v>306</v>
      </c>
      <c r="I73" s="21" t="s">
        <v>999</v>
      </c>
      <c r="J73" s="20" t="s">
        <v>304</v>
      </c>
      <c r="K73" s="22">
        <v>25000</v>
      </c>
      <c r="L73" s="38"/>
    </row>
    <row r="74" spans="1:12" s="3" customFormat="1" ht="15" customHeight="1">
      <c r="A74" s="23">
        <v>64</v>
      </c>
      <c r="B74" s="19" t="s">
        <v>504</v>
      </c>
      <c r="C74" s="20" t="s">
        <v>307</v>
      </c>
      <c r="D74" s="21" t="s">
        <v>305</v>
      </c>
      <c r="E74" s="16" t="s">
        <v>306</v>
      </c>
      <c r="F74" s="24" t="s">
        <v>306</v>
      </c>
      <c r="G74" s="16" t="s">
        <v>306</v>
      </c>
      <c r="H74" s="20" t="s">
        <v>306</v>
      </c>
      <c r="I74" s="21" t="s">
        <v>1000</v>
      </c>
      <c r="J74" s="20" t="s">
        <v>304</v>
      </c>
      <c r="K74" s="22">
        <v>100000</v>
      </c>
      <c r="L74" s="38"/>
    </row>
    <row r="75" spans="1:12" s="3" customFormat="1" ht="15" customHeight="1">
      <c r="A75" s="23">
        <v>65</v>
      </c>
      <c r="B75" s="19" t="s">
        <v>481</v>
      </c>
      <c r="C75" s="20" t="s">
        <v>307</v>
      </c>
      <c r="D75" s="21" t="s">
        <v>305</v>
      </c>
      <c r="E75" s="16" t="s">
        <v>306</v>
      </c>
      <c r="F75" s="24" t="s">
        <v>306</v>
      </c>
      <c r="G75" s="16" t="s">
        <v>306</v>
      </c>
      <c r="H75" s="20" t="s">
        <v>306</v>
      </c>
      <c r="I75" s="21" t="s">
        <v>1001</v>
      </c>
      <c r="J75" s="20" t="s">
        <v>304</v>
      </c>
      <c r="K75" s="22">
        <v>110000</v>
      </c>
      <c r="L75" s="38"/>
    </row>
    <row r="76" spans="1:12" s="3" customFormat="1" ht="15" customHeight="1">
      <c r="A76" s="23">
        <v>66</v>
      </c>
      <c r="B76" s="19" t="s">
        <v>505</v>
      </c>
      <c r="C76" s="20" t="s">
        <v>307</v>
      </c>
      <c r="D76" s="21" t="s">
        <v>305</v>
      </c>
      <c r="E76" s="16" t="s">
        <v>306</v>
      </c>
      <c r="F76" s="24" t="s">
        <v>306</v>
      </c>
      <c r="G76" s="16" t="s">
        <v>306</v>
      </c>
      <c r="H76" s="20" t="s">
        <v>306</v>
      </c>
      <c r="I76" s="21" t="s">
        <v>1002</v>
      </c>
      <c r="J76" s="20" t="s">
        <v>304</v>
      </c>
      <c r="K76" s="22">
        <v>120000</v>
      </c>
      <c r="L76" s="38"/>
    </row>
    <row r="77" spans="1:12" s="3" customFormat="1" ht="15" customHeight="1">
      <c r="A77" s="23">
        <v>67</v>
      </c>
      <c r="B77" s="19" t="s">
        <v>506</v>
      </c>
      <c r="C77" s="20" t="s">
        <v>312</v>
      </c>
      <c r="D77" s="21" t="s">
        <v>305</v>
      </c>
      <c r="E77" s="16" t="s">
        <v>306</v>
      </c>
      <c r="F77" s="24" t="s">
        <v>306</v>
      </c>
      <c r="G77" s="16" t="s">
        <v>306</v>
      </c>
      <c r="H77" s="20" t="s">
        <v>306</v>
      </c>
      <c r="I77" s="21" t="s">
        <v>1003</v>
      </c>
      <c r="J77" s="20" t="s">
        <v>304</v>
      </c>
      <c r="K77" s="172">
        <v>90000</v>
      </c>
      <c r="L77" s="38"/>
    </row>
    <row r="78" spans="1:12" s="3" customFormat="1" ht="15" customHeight="1">
      <c r="A78" s="23">
        <v>68</v>
      </c>
      <c r="B78" s="19" t="s">
        <v>318</v>
      </c>
      <c r="C78" s="20" t="s">
        <v>307</v>
      </c>
      <c r="D78" s="21" t="s">
        <v>305</v>
      </c>
      <c r="E78" s="16" t="s">
        <v>306</v>
      </c>
      <c r="F78" s="24" t="s">
        <v>300</v>
      </c>
      <c r="G78" s="16" t="s">
        <v>306</v>
      </c>
      <c r="H78" s="20" t="s">
        <v>300</v>
      </c>
      <c r="I78" s="21" t="s">
        <v>1004</v>
      </c>
      <c r="J78" s="20" t="s">
        <v>304</v>
      </c>
      <c r="K78" s="22">
        <v>100000</v>
      </c>
      <c r="L78" s="38"/>
    </row>
    <row r="79" spans="1:12" s="3" customFormat="1" ht="15" customHeight="1">
      <c r="A79" s="23">
        <v>69</v>
      </c>
      <c r="B79" s="19" t="s">
        <v>454</v>
      </c>
      <c r="C79" s="20" t="s">
        <v>307</v>
      </c>
      <c r="D79" s="21" t="s">
        <v>305</v>
      </c>
      <c r="E79" s="16" t="s">
        <v>306</v>
      </c>
      <c r="F79" s="24" t="s">
        <v>306</v>
      </c>
      <c r="G79" s="16" t="s">
        <v>306</v>
      </c>
      <c r="H79" s="20" t="s">
        <v>306</v>
      </c>
      <c r="I79" s="21" t="s">
        <v>1004</v>
      </c>
      <c r="J79" s="20" t="s">
        <v>304</v>
      </c>
      <c r="K79" s="22">
        <v>550000</v>
      </c>
      <c r="L79" s="38"/>
    </row>
    <row r="80" spans="1:12" s="3" customFormat="1" ht="15" customHeight="1">
      <c r="A80" s="23">
        <v>70</v>
      </c>
      <c r="B80" s="19" t="s">
        <v>507</v>
      </c>
      <c r="C80" s="20" t="s">
        <v>508</v>
      </c>
      <c r="D80" s="21" t="s">
        <v>509</v>
      </c>
      <c r="E80" s="16" t="s">
        <v>447</v>
      </c>
      <c r="F80" s="24" t="s">
        <v>453</v>
      </c>
      <c r="G80" s="16" t="s">
        <v>73</v>
      </c>
      <c r="H80" s="20" t="s">
        <v>510</v>
      </c>
      <c r="I80" s="21" t="s">
        <v>1005</v>
      </c>
      <c r="J80" s="20" t="s">
        <v>75</v>
      </c>
      <c r="K80" s="22">
        <v>80000</v>
      </c>
      <c r="L80" s="38"/>
    </row>
    <row r="81" spans="1:12" s="3" customFormat="1" ht="15" customHeight="1">
      <c r="A81" s="23">
        <v>71</v>
      </c>
      <c r="B81" s="19" t="s">
        <v>499</v>
      </c>
      <c r="C81" s="20" t="s">
        <v>312</v>
      </c>
      <c r="D81" s="21" t="s">
        <v>305</v>
      </c>
      <c r="E81" s="16" t="s">
        <v>306</v>
      </c>
      <c r="F81" s="24" t="s">
        <v>306</v>
      </c>
      <c r="G81" s="16" t="s">
        <v>306</v>
      </c>
      <c r="H81" s="20" t="s">
        <v>306</v>
      </c>
      <c r="I81" s="21" t="s">
        <v>1006</v>
      </c>
      <c r="J81" s="20" t="s">
        <v>304</v>
      </c>
      <c r="K81" s="172">
        <v>80000</v>
      </c>
      <c r="L81" s="38"/>
    </row>
    <row r="82" spans="1:12" s="3" customFormat="1" ht="15" customHeight="1">
      <c r="A82" s="23">
        <v>72</v>
      </c>
      <c r="B82" s="19">
        <v>42886</v>
      </c>
      <c r="C82" s="20" t="s">
        <v>307</v>
      </c>
      <c r="D82" s="21" t="s">
        <v>305</v>
      </c>
      <c r="E82" s="16" t="s">
        <v>306</v>
      </c>
      <c r="F82" s="24" t="s">
        <v>306</v>
      </c>
      <c r="G82" s="16" t="s">
        <v>306</v>
      </c>
      <c r="H82" s="20" t="s">
        <v>306</v>
      </c>
      <c r="I82" s="21" t="s">
        <v>1007</v>
      </c>
      <c r="J82" s="20" t="s">
        <v>304</v>
      </c>
      <c r="K82" s="22">
        <v>100000</v>
      </c>
      <c r="L82" s="38"/>
    </row>
    <row r="83" spans="1:12" s="3" customFormat="1" ht="15" customHeight="1">
      <c r="A83" s="23">
        <v>73</v>
      </c>
      <c r="B83" s="19">
        <v>43459</v>
      </c>
      <c r="C83" s="20" t="s">
        <v>314</v>
      </c>
      <c r="D83" s="21" t="s">
        <v>57</v>
      </c>
      <c r="E83" s="16" t="s">
        <v>511</v>
      </c>
      <c r="F83" s="24" t="s">
        <v>73</v>
      </c>
      <c r="G83" s="16" t="s">
        <v>73</v>
      </c>
      <c r="H83" s="20" t="s">
        <v>512</v>
      </c>
      <c r="I83" s="21" t="s">
        <v>1008</v>
      </c>
      <c r="J83" s="20" t="s">
        <v>75</v>
      </c>
      <c r="K83" s="22">
        <v>3330</v>
      </c>
      <c r="L83" s="38"/>
    </row>
    <row r="84" spans="1:12" s="3" customFormat="1" ht="15" customHeight="1">
      <c r="A84" s="23">
        <v>74</v>
      </c>
      <c r="B84" s="19" t="s">
        <v>505</v>
      </c>
      <c r="C84" s="20" t="s">
        <v>307</v>
      </c>
      <c r="D84" s="21" t="s">
        <v>305</v>
      </c>
      <c r="E84" s="16" t="s">
        <v>306</v>
      </c>
      <c r="F84" s="24" t="s">
        <v>306</v>
      </c>
      <c r="G84" s="16" t="s">
        <v>306</v>
      </c>
      <c r="H84" s="20" t="s">
        <v>306</v>
      </c>
      <c r="I84" s="21" t="s">
        <v>1009</v>
      </c>
      <c r="J84" s="20" t="s">
        <v>304</v>
      </c>
      <c r="K84" s="22">
        <v>120000</v>
      </c>
      <c r="L84" s="38"/>
    </row>
    <row r="85" spans="1:12" s="3" customFormat="1" ht="15" customHeight="1">
      <c r="A85" s="23">
        <v>75</v>
      </c>
      <c r="B85" s="19" t="s">
        <v>513</v>
      </c>
      <c r="C85" s="20" t="s">
        <v>307</v>
      </c>
      <c r="D85" s="21" t="s">
        <v>305</v>
      </c>
      <c r="E85" s="16" t="s">
        <v>306</v>
      </c>
      <c r="F85" s="24" t="s">
        <v>306</v>
      </c>
      <c r="G85" s="16" t="s">
        <v>306</v>
      </c>
      <c r="H85" s="20" t="s">
        <v>306</v>
      </c>
      <c r="I85" s="21" t="s">
        <v>1010</v>
      </c>
      <c r="J85" s="20" t="s">
        <v>304</v>
      </c>
      <c r="K85" s="22">
        <v>55000</v>
      </c>
      <c r="L85" s="38"/>
    </row>
    <row r="86" spans="1:12" s="3" customFormat="1" ht="15" customHeight="1">
      <c r="A86" s="23">
        <v>76</v>
      </c>
      <c r="B86" s="19" t="s">
        <v>514</v>
      </c>
      <c r="C86" s="20" t="s">
        <v>307</v>
      </c>
      <c r="D86" s="21" t="s">
        <v>305</v>
      </c>
      <c r="E86" s="16" t="s">
        <v>306</v>
      </c>
      <c r="F86" s="24" t="s">
        <v>306</v>
      </c>
      <c r="G86" s="16" t="s">
        <v>306</v>
      </c>
      <c r="H86" s="20" t="s">
        <v>306</v>
      </c>
      <c r="I86" s="21" t="s">
        <v>1011</v>
      </c>
      <c r="J86" s="20" t="s">
        <v>304</v>
      </c>
      <c r="K86" s="22">
        <v>100000</v>
      </c>
      <c r="L86" s="38"/>
    </row>
    <row r="87" spans="1:12" s="3" customFormat="1" ht="15" customHeight="1">
      <c r="A87" s="23">
        <v>77</v>
      </c>
      <c r="B87" s="19" t="s">
        <v>515</v>
      </c>
      <c r="C87" s="20" t="s">
        <v>307</v>
      </c>
      <c r="D87" s="21" t="s">
        <v>305</v>
      </c>
      <c r="E87" s="16" t="s">
        <v>306</v>
      </c>
      <c r="F87" s="24" t="s">
        <v>306</v>
      </c>
      <c r="G87" s="16" t="s">
        <v>306</v>
      </c>
      <c r="H87" s="20" t="s">
        <v>306</v>
      </c>
      <c r="I87" s="21" t="s">
        <v>1012</v>
      </c>
      <c r="J87" s="20" t="s">
        <v>304</v>
      </c>
      <c r="K87" s="22">
        <v>70000</v>
      </c>
      <c r="L87" s="38"/>
    </row>
    <row r="88" spans="1:12" s="3" customFormat="1" ht="15" customHeight="1">
      <c r="A88" s="23">
        <v>78</v>
      </c>
      <c r="B88" s="19" t="s">
        <v>445</v>
      </c>
      <c r="C88" s="20" t="s">
        <v>307</v>
      </c>
      <c r="D88" s="21" t="s">
        <v>305</v>
      </c>
      <c r="E88" s="16" t="s">
        <v>306</v>
      </c>
      <c r="F88" s="24" t="s">
        <v>306</v>
      </c>
      <c r="G88" s="16" t="s">
        <v>306</v>
      </c>
      <c r="H88" s="20" t="s">
        <v>306</v>
      </c>
      <c r="I88" s="21" t="s">
        <v>1013</v>
      </c>
      <c r="J88" s="20" t="s">
        <v>304</v>
      </c>
      <c r="K88" s="22">
        <v>60000</v>
      </c>
      <c r="L88" s="38"/>
    </row>
    <row r="89" spans="1:12" s="3" customFormat="1" ht="15" customHeight="1">
      <c r="A89" s="23">
        <v>79</v>
      </c>
      <c r="B89" s="19">
        <v>43434</v>
      </c>
      <c r="C89" s="20" t="s">
        <v>516</v>
      </c>
      <c r="D89" s="21" t="s">
        <v>57</v>
      </c>
      <c r="E89" s="16" t="s">
        <v>73</v>
      </c>
      <c r="F89" s="24" t="s">
        <v>73</v>
      </c>
      <c r="G89" s="16" t="s">
        <v>517</v>
      </c>
      <c r="H89" s="20" t="s">
        <v>453</v>
      </c>
      <c r="I89" s="21" t="s">
        <v>1014</v>
      </c>
      <c r="J89" s="20" t="s">
        <v>440</v>
      </c>
      <c r="K89" s="22">
        <v>1000000</v>
      </c>
      <c r="L89" s="38"/>
    </row>
    <row r="90" spans="1:12" s="3" customFormat="1" ht="15" customHeight="1">
      <c r="A90" s="23">
        <v>80</v>
      </c>
      <c r="B90" s="19" t="s">
        <v>454</v>
      </c>
      <c r="C90" s="20" t="s">
        <v>307</v>
      </c>
      <c r="D90" s="21" t="s">
        <v>305</v>
      </c>
      <c r="E90" s="16" t="s">
        <v>306</v>
      </c>
      <c r="F90" s="24" t="s">
        <v>306</v>
      </c>
      <c r="G90" s="16" t="s">
        <v>306</v>
      </c>
      <c r="H90" s="20" t="s">
        <v>306</v>
      </c>
      <c r="I90" s="21" t="s">
        <v>1015</v>
      </c>
      <c r="J90" s="20" t="s">
        <v>304</v>
      </c>
      <c r="K90" s="22">
        <v>55000</v>
      </c>
      <c r="L90" s="38"/>
    </row>
    <row r="91" spans="1:12" s="3" customFormat="1" ht="15" customHeight="1">
      <c r="A91" s="23">
        <v>81</v>
      </c>
      <c r="B91" s="19" t="s">
        <v>445</v>
      </c>
      <c r="C91" s="20" t="s">
        <v>307</v>
      </c>
      <c r="D91" s="21" t="s">
        <v>305</v>
      </c>
      <c r="E91" s="16" t="s">
        <v>306</v>
      </c>
      <c r="F91" s="24" t="s">
        <v>306</v>
      </c>
      <c r="G91" s="16" t="s">
        <v>306</v>
      </c>
      <c r="H91" s="20" t="s">
        <v>306</v>
      </c>
      <c r="I91" s="21" t="s">
        <v>1016</v>
      </c>
      <c r="J91" s="20" t="s">
        <v>304</v>
      </c>
      <c r="K91" s="22">
        <v>60000</v>
      </c>
      <c r="L91" s="38"/>
    </row>
    <row r="92" spans="1:12" s="3" customFormat="1" ht="15" customHeight="1">
      <c r="A92" s="23">
        <v>82</v>
      </c>
      <c r="B92" s="19" t="s">
        <v>518</v>
      </c>
      <c r="C92" s="20" t="s">
        <v>307</v>
      </c>
      <c r="D92" s="21" t="s">
        <v>305</v>
      </c>
      <c r="E92" s="16" t="s">
        <v>306</v>
      </c>
      <c r="F92" s="24" t="s">
        <v>306</v>
      </c>
      <c r="G92" s="16" t="s">
        <v>306</v>
      </c>
      <c r="H92" s="20" t="s">
        <v>306</v>
      </c>
      <c r="I92" s="21" t="s">
        <v>1017</v>
      </c>
      <c r="J92" s="20" t="s">
        <v>304</v>
      </c>
      <c r="K92" s="22">
        <v>240000</v>
      </c>
      <c r="L92" s="38"/>
    </row>
    <row r="93" spans="1:12" s="3" customFormat="1" ht="15" customHeight="1">
      <c r="A93" s="23">
        <v>83</v>
      </c>
      <c r="B93" s="19" t="s">
        <v>519</v>
      </c>
      <c r="C93" s="20" t="s">
        <v>307</v>
      </c>
      <c r="D93" s="21" t="s">
        <v>305</v>
      </c>
      <c r="E93" s="16" t="s">
        <v>306</v>
      </c>
      <c r="F93" s="24" t="s">
        <v>306</v>
      </c>
      <c r="G93" s="16" t="s">
        <v>306</v>
      </c>
      <c r="H93" s="20" t="s">
        <v>306</v>
      </c>
      <c r="I93" s="21" t="s">
        <v>1018</v>
      </c>
      <c r="J93" s="20" t="s">
        <v>304</v>
      </c>
      <c r="K93" s="22">
        <v>1800000</v>
      </c>
      <c r="L93" s="38"/>
    </row>
    <row r="94" spans="1:12" s="3" customFormat="1" ht="15.6" customHeight="1">
      <c r="A94" s="23">
        <v>84</v>
      </c>
      <c r="B94" s="19" t="s">
        <v>520</v>
      </c>
      <c r="C94" s="20" t="s">
        <v>307</v>
      </c>
      <c r="D94" s="21" t="s">
        <v>305</v>
      </c>
      <c r="E94" s="16" t="s">
        <v>306</v>
      </c>
      <c r="F94" s="24" t="s">
        <v>306</v>
      </c>
      <c r="G94" s="16" t="s">
        <v>300</v>
      </c>
      <c r="H94" s="20" t="s">
        <v>306</v>
      </c>
      <c r="I94" s="21" t="s">
        <v>1019</v>
      </c>
      <c r="J94" s="20" t="s">
        <v>304</v>
      </c>
      <c r="K94" s="22">
        <v>120000</v>
      </c>
      <c r="L94" s="38"/>
    </row>
    <row r="95" spans="1:12" s="3" customFormat="1" ht="15.6" customHeight="1">
      <c r="A95" s="23">
        <v>85</v>
      </c>
      <c r="B95" s="19" t="s">
        <v>521</v>
      </c>
      <c r="C95" s="20" t="s">
        <v>307</v>
      </c>
      <c r="D95" s="21" t="s">
        <v>305</v>
      </c>
      <c r="E95" s="16" t="s">
        <v>306</v>
      </c>
      <c r="F95" s="24" t="s">
        <v>306</v>
      </c>
      <c r="G95" s="16" t="s">
        <v>306</v>
      </c>
      <c r="H95" s="20" t="s">
        <v>306</v>
      </c>
      <c r="I95" s="21" t="s">
        <v>1020</v>
      </c>
      <c r="J95" s="20" t="s">
        <v>304</v>
      </c>
      <c r="K95" s="22">
        <v>120000</v>
      </c>
      <c r="L95" s="38"/>
    </row>
    <row r="96" spans="1:12" s="3" customFormat="1" ht="15.6" customHeight="1">
      <c r="A96" s="23">
        <v>86</v>
      </c>
      <c r="B96" s="19" t="s">
        <v>85</v>
      </c>
      <c r="C96" s="20" t="s">
        <v>307</v>
      </c>
      <c r="D96" s="21" t="s">
        <v>305</v>
      </c>
      <c r="E96" s="16" t="s">
        <v>306</v>
      </c>
      <c r="F96" s="24" t="s">
        <v>306</v>
      </c>
      <c r="G96" s="16" t="s">
        <v>306</v>
      </c>
      <c r="H96" s="20" t="s">
        <v>306</v>
      </c>
      <c r="I96" s="21" t="s">
        <v>1021</v>
      </c>
      <c r="J96" s="20" t="s">
        <v>304</v>
      </c>
      <c r="K96" s="22">
        <v>360000</v>
      </c>
      <c r="L96" s="38"/>
    </row>
    <row r="97" spans="1:12" s="3" customFormat="1" ht="15.6" customHeight="1">
      <c r="A97" s="23">
        <v>87</v>
      </c>
      <c r="B97" s="19" t="s">
        <v>522</v>
      </c>
      <c r="C97" s="20" t="s">
        <v>523</v>
      </c>
      <c r="D97" s="21" t="s">
        <v>524</v>
      </c>
      <c r="E97" s="16" t="s">
        <v>73</v>
      </c>
      <c r="F97" s="24" t="s">
        <v>73</v>
      </c>
      <c r="G97" s="16" t="s">
        <v>73</v>
      </c>
      <c r="H97" s="20" t="s">
        <v>73</v>
      </c>
      <c r="I97" s="21" t="s">
        <v>1017</v>
      </c>
      <c r="J97" s="20" t="s">
        <v>75</v>
      </c>
      <c r="K97" s="22">
        <v>70000</v>
      </c>
      <c r="L97" s="38"/>
    </row>
    <row r="98" spans="1:12" s="3" customFormat="1" ht="15.6" customHeight="1">
      <c r="A98" s="23">
        <v>88</v>
      </c>
      <c r="B98" s="19" t="s">
        <v>480</v>
      </c>
      <c r="C98" s="20" t="s">
        <v>307</v>
      </c>
      <c r="D98" s="21" t="s">
        <v>305</v>
      </c>
      <c r="E98" s="16" t="s">
        <v>306</v>
      </c>
      <c r="F98" s="24" t="s">
        <v>306</v>
      </c>
      <c r="G98" s="16" t="s">
        <v>306</v>
      </c>
      <c r="H98" s="20" t="s">
        <v>306</v>
      </c>
      <c r="I98" s="21" t="s">
        <v>1017</v>
      </c>
      <c r="J98" s="20" t="s">
        <v>304</v>
      </c>
      <c r="K98" s="22">
        <v>120000</v>
      </c>
      <c r="L98" s="38"/>
    </row>
    <row r="99" spans="1:12" s="3" customFormat="1" ht="15.6" customHeight="1">
      <c r="A99" s="23">
        <v>89</v>
      </c>
      <c r="B99" s="19" t="s">
        <v>525</v>
      </c>
      <c r="C99" s="20" t="s">
        <v>526</v>
      </c>
      <c r="D99" s="21" t="s">
        <v>527</v>
      </c>
      <c r="E99" s="16" t="s">
        <v>528</v>
      </c>
      <c r="F99" s="24" t="s">
        <v>73</v>
      </c>
      <c r="G99" s="16" t="s">
        <v>73</v>
      </c>
      <c r="H99" s="20" t="s">
        <v>73</v>
      </c>
      <c r="I99" s="21" t="s">
        <v>1022</v>
      </c>
      <c r="J99" s="20" t="s">
        <v>75</v>
      </c>
      <c r="K99" s="22">
        <v>2300000</v>
      </c>
      <c r="L99" s="38"/>
    </row>
    <row r="100" spans="1:12" s="3" customFormat="1" ht="15.6" customHeight="1">
      <c r="A100" s="23">
        <v>90</v>
      </c>
      <c r="B100" s="19" t="s">
        <v>529</v>
      </c>
      <c r="C100" s="20" t="s">
        <v>307</v>
      </c>
      <c r="D100" s="21" t="s">
        <v>305</v>
      </c>
      <c r="E100" s="16" t="s">
        <v>306</v>
      </c>
      <c r="F100" s="24" t="s">
        <v>306</v>
      </c>
      <c r="G100" s="16" t="s">
        <v>306</v>
      </c>
      <c r="H100" s="20" t="s">
        <v>306</v>
      </c>
      <c r="I100" s="21" t="s">
        <v>1023</v>
      </c>
      <c r="J100" s="20" t="s">
        <v>304</v>
      </c>
      <c r="K100" s="22">
        <v>240000</v>
      </c>
      <c r="L100" s="38"/>
    </row>
    <row r="101" spans="1:12" s="3" customFormat="1" ht="15.6" customHeight="1">
      <c r="A101" s="23">
        <v>91</v>
      </c>
      <c r="B101" s="19" t="s">
        <v>445</v>
      </c>
      <c r="C101" s="20" t="s">
        <v>307</v>
      </c>
      <c r="D101" s="21" t="s">
        <v>305</v>
      </c>
      <c r="E101" s="16" t="s">
        <v>306</v>
      </c>
      <c r="F101" s="24" t="s">
        <v>306</v>
      </c>
      <c r="G101" s="16" t="s">
        <v>306</v>
      </c>
      <c r="H101" s="20" t="s">
        <v>306</v>
      </c>
      <c r="I101" s="21" t="s">
        <v>1024</v>
      </c>
      <c r="J101" s="20" t="s">
        <v>304</v>
      </c>
      <c r="K101" s="22">
        <v>720000</v>
      </c>
      <c r="L101" s="38"/>
    </row>
    <row r="102" spans="1:12" s="3" customFormat="1" ht="15.6" customHeight="1">
      <c r="A102" s="23">
        <v>92</v>
      </c>
      <c r="B102" s="19" t="s">
        <v>532</v>
      </c>
      <c r="C102" s="20" t="s">
        <v>307</v>
      </c>
      <c r="D102" s="21" t="s">
        <v>305</v>
      </c>
      <c r="E102" s="16" t="s">
        <v>306</v>
      </c>
      <c r="F102" s="24" t="s">
        <v>306</v>
      </c>
      <c r="G102" s="16" t="s">
        <v>306</v>
      </c>
      <c r="H102" s="20" t="s">
        <v>306</v>
      </c>
      <c r="I102" s="21" t="s">
        <v>1025</v>
      </c>
      <c r="J102" s="20" t="s">
        <v>304</v>
      </c>
      <c r="K102" s="22">
        <v>55000</v>
      </c>
      <c r="L102" s="38"/>
    </row>
    <row r="103" spans="1:12" s="3" customFormat="1" ht="15.6" customHeight="1">
      <c r="A103" s="23">
        <v>93</v>
      </c>
      <c r="B103" s="19">
        <v>43435</v>
      </c>
      <c r="C103" s="20" t="s">
        <v>533</v>
      </c>
      <c r="D103" s="21" t="s">
        <v>57</v>
      </c>
      <c r="E103" s="16" t="s">
        <v>73</v>
      </c>
      <c r="F103" s="24" t="s">
        <v>73</v>
      </c>
      <c r="G103" s="16" t="s">
        <v>73</v>
      </c>
      <c r="H103" s="20" t="s">
        <v>300</v>
      </c>
      <c r="I103" s="21" t="s">
        <v>1026</v>
      </c>
      <c r="J103" s="20" t="s">
        <v>534</v>
      </c>
      <c r="K103" s="22">
        <v>100000</v>
      </c>
      <c r="L103" s="38"/>
    </row>
    <row r="104" spans="1:12" s="3" customFormat="1" ht="15.6" customHeight="1">
      <c r="A104" s="23">
        <v>94</v>
      </c>
      <c r="B104" s="19" t="s">
        <v>535</v>
      </c>
      <c r="C104" s="20" t="s">
        <v>533</v>
      </c>
      <c r="D104" s="21" t="s">
        <v>57</v>
      </c>
      <c r="E104" s="16" t="s">
        <v>73</v>
      </c>
      <c r="F104" s="24" t="s">
        <v>73</v>
      </c>
      <c r="G104" s="16" t="s">
        <v>73</v>
      </c>
      <c r="H104" s="20" t="s">
        <v>73</v>
      </c>
      <c r="I104" s="21" t="s">
        <v>1027</v>
      </c>
      <c r="J104" s="20" t="s">
        <v>536</v>
      </c>
      <c r="K104" s="22">
        <v>20000</v>
      </c>
      <c r="L104" s="38"/>
    </row>
    <row r="105" spans="1:12" s="3" customFormat="1" ht="15.6" customHeight="1">
      <c r="A105" s="23">
        <v>95</v>
      </c>
      <c r="B105" s="19">
        <v>42738</v>
      </c>
      <c r="C105" s="20" t="s">
        <v>307</v>
      </c>
      <c r="D105" s="21" t="s">
        <v>305</v>
      </c>
      <c r="E105" s="16" t="s">
        <v>306</v>
      </c>
      <c r="F105" s="24" t="s">
        <v>306</v>
      </c>
      <c r="G105" s="16" t="s">
        <v>306</v>
      </c>
      <c r="H105" s="20" t="s">
        <v>306</v>
      </c>
      <c r="I105" s="21" t="s">
        <v>1028</v>
      </c>
      <c r="J105" s="20" t="s">
        <v>304</v>
      </c>
      <c r="K105" s="22">
        <v>10000</v>
      </c>
      <c r="L105" s="38"/>
    </row>
    <row r="106" spans="1:12" s="3" customFormat="1" ht="15.6" customHeight="1">
      <c r="A106" s="23">
        <v>96</v>
      </c>
      <c r="B106" s="19" t="s">
        <v>537</v>
      </c>
      <c r="C106" s="20" t="s">
        <v>74</v>
      </c>
      <c r="D106" s="21" t="s">
        <v>57</v>
      </c>
      <c r="E106" s="16" t="s">
        <v>461</v>
      </c>
      <c r="F106" s="24" t="s">
        <v>73</v>
      </c>
      <c r="G106" s="16" t="s">
        <v>73</v>
      </c>
      <c r="H106" s="20" t="s">
        <v>73</v>
      </c>
      <c r="I106" s="21" t="s">
        <v>1029</v>
      </c>
      <c r="J106" s="20" t="s">
        <v>440</v>
      </c>
      <c r="K106" s="22">
        <v>30000</v>
      </c>
      <c r="L106" s="38"/>
    </row>
    <row r="107" spans="1:12" s="3" customFormat="1" ht="15.6" customHeight="1">
      <c r="A107" s="23">
        <v>97</v>
      </c>
      <c r="B107" s="19" t="s">
        <v>538</v>
      </c>
      <c r="C107" s="20" t="s">
        <v>307</v>
      </c>
      <c r="D107" s="21" t="s">
        <v>305</v>
      </c>
      <c r="E107" s="16" t="s">
        <v>306</v>
      </c>
      <c r="F107" s="24" t="s">
        <v>306</v>
      </c>
      <c r="G107" s="16" t="s">
        <v>306</v>
      </c>
      <c r="H107" s="20" t="s">
        <v>306</v>
      </c>
      <c r="I107" s="21" t="s">
        <v>1019</v>
      </c>
      <c r="J107" s="20" t="s">
        <v>304</v>
      </c>
      <c r="K107" s="22">
        <v>240000</v>
      </c>
      <c r="L107" s="38"/>
    </row>
    <row r="108" spans="1:12" s="3" customFormat="1" ht="15.6" customHeight="1">
      <c r="A108" s="23">
        <v>98</v>
      </c>
      <c r="B108" s="19" t="s">
        <v>505</v>
      </c>
      <c r="C108" s="20" t="s">
        <v>307</v>
      </c>
      <c r="D108" s="21" t="s">
        <v>305</v>
      </c>
      <c r="E108" s="16" t="s">
        <v>306</v>
      </c>
      <c r="F108" s="24" t="s">
        <v>306</v>
      </c>
      <c r="G108" s="16" t="s">
        <v>306</v>
      </c>
      <c r="H108" s="20" t="s">
        <v>306</v>
      </c>
      <c r="I108" s="21" t="s">
        <v>1030</v>
      </c>
      <c r="J108" s="20" t="s">
        <v>304</v>
      </c>
      <c r="K108" s="22">
        <v>120000</v>
      </c>
      <c r="L108" s="38"/>
    </row>
    <row r="109" spans="1:12" s="3" customFormat="1" ht="15.6" customHeight="1">
      <c r="A109" s="23">
        <v>99</v>
      </c>
      <c r="B109" s="19" t="s">
        <v>539</v>
      </c>
      <c r="C109" s="20" t="s">
        <v>307</v>
      </c>
      <c r="D109" s="21" t="s">
        <v>305</v>
      </c>
      <c r="E109" s="16" t="s">
        <v>306</v>
      </c>
      <c r="F109" s="24" t="s">
        <v>306</v>
      </c>
      <c r="G109" s="16" t="s">
        <v>306</v>
      </c>
      <c r="H109" s="20" t="s">
        <v>306</v>
      </c>
      <c r="I109" s="21" t="s">
        <v>1031</v>
      </c>
      <c r="J109" s="20" t="s">
        <v>304</v>
      </c>
      <c r="K109" s="22">
        <v>300000</v>
      </c>
      <c r="L109" s="38"/>
    </row>
    <row r="110" spans="1:12" s="3" customFormat="1" ht="15.6" customHeight="1">
      <c r="A110" s="23">
        <v>100</v>
      </c>
      <c r="B110" s="19" t="s">
        <v>540</v>
      </c>
      <c r="C110" s="20" t="s">
        <v>312</v>
      </c>
      <c r="D110" s="21" t="s">
        <v>305</v>
      </c>
      <c r="E110" s="16" t="s">
        <v>306</v>
      </c>
      <c r="F110" s="24" t="s">
        <v>306</v>
      </c>
      <c r="G110" s="16" t="s">
        <v>306</v>
      </c>
      <c r="H110" s="20" t="s">
        <v>306</v>
      </c>
      <c r="I110" s="21" t="s">
        <v>1032</v>
      </c>
      <c r="J110" s="20" t="s">
        <v>304</v>
      </c>
      <c r="K110" s="172">
        <v>120000</v>
      </c>
      <c r="L110" s="38"/>
    </row>
    <row r="111" spans="1:12" s="3" customFormat="1" ht="15.6" customHeight="1">
      <c r="A111" s="23">
        <v>101</v>
      </c>
      <c r="B111" s="19" t="s">
        <v>541</v>
      </c>
      <c r="C111" s="20" t="s">
        <v>74</v>
      </c>
      <c r="D111" s="21" t="s">
        <v>57</v>
      </c>
      <c r="E111" s="16" t="s">
        <v>511</v>
      </c>
      <c r="F111" s="24" t="s">
        <v>461</v>
      </c>
      <c r="G111" s="16" t="s">
        <v>73</v>
      </c>
      <c r="H111" s="20" t="s">
        <v>453</v>
      </c>
      <c r="I111" s="21" t="s">
        <v>1033</v>
      </c>
      <c r="J111" s="20" t="s">
        <v>75</v>
      </c>
      <c r="K111" s="22">
        <v>10000</v>
      </c>
      <c r="L111" s="38"/>
    </row>
    <row r="112" spans="1:12" s="3" customFormat="1" ht="15.6" customHeight="1">
      <c r="A112" s="23">
        <v>102</v>
      </c>
      <c r="B112" s="19" t="s">
        <v>542</v>
      </c>
      <c r="C112" s="20" t="s">
        <v>307</v>
      </c>
      <c r="D112" s="21" t="s">
        <v>305</v>
      </c>
      <c r="E112" s="16" t="s">
        <v>306</v>
      </c>
      <c r="F112" s="24" t="s">
        <v>306</v>
      </c>
      <c r="G112" s="16" t="s">
        <v>306</v>
      </c>
      <c r="H112" s="20" t="s">
        <v>306</v>
      </c>
      <c r="I112" s="21" t="s">
        <v>1034</v>
      </c>
      <c r="J112" s="20" t="s">
        <v>304</v>
      </c>
      <c r="K112" s="22">
        <v>360000</v>
      </c>
      <c r="L112" s="38"/>
    </row>
    <row r="113" spans="1:12" s="3" customFormat="1" ht="15.6" customHeight="1">
      <c r="A113" s="23">
        <v>103</v>
      </c>
      <c r="B113" s="19" t="s">
        <v>543</v>
      </c>
      <c r="C113" s="20" t="s">
        <v>533</v>
      </c>
      <c r="D113" s="21" t="s">
        <v>57</v>
      </c>
      <c r="E113" s="16" t="s">
        <v>544</v>
      </c>
      <c r="F113" s="24" t="s">
        <v>73</v>
      </c>
      <c r="G113" s="16" t="s">
        <v>461</v>
      </c>
      <c r="H113" s="20" t="s">
        <v>73</v>
      </c>
      <c r="I113" s="21" t="s">
        <v>1034</v>
      </c>
      <c r="J113" s="20" t="s">
        <v>75</v>
      </c>
      <c r="K113" s="22">
        <v>40000</v>
      </c>
      <c r="L113" s="38"/>
    </row>
    <row r="114" spans="1:12" s="3" customFormat="1" ht="15.6" customHeight="1">
      <c r="A114" s="23">
        <v>104</v>
      </c>
      <c r="B114" s="19" t="s">
        <v>545</v>
      </c>
      <c r="C114" s="20" t="s">
        <v>307</v>
      </c>
      <c r="D114" s="21" t="s">
        <v>305</v>
      </c>
      <c r="E114" s="16" t="s">
        <v>306</v>
      </c>
      <c r="F114" s="24" t="s">
        <v>306</v>
      </c>
      <c r="G114" s="16" t="s">
        <v>306</v>
      </c>
      <c r="H114" s="20" t="s">
        <v>306</v>
      </c>
      <c r="I114" s="21" t="s">
        <v>1035</v>
      </c>
      <c r="J114" s="20" t="s">
        <v>304</v>
      </c>
      <c r="K114" s="22">
        <v>120000</v>
      </c>
      <c r="L114" s="38"/>
    </row>
    <row r="115" spans="1:12" s="3" customFormat="1" ht="15.6" customHeight="1">
      <c r="A115" s="23">
        <v>105</v>
      </c>
      <c r="B115" s="19" t="s">
        <v>546</v>
      </c>
      <c r="C115" s="20" t="s">
        <v>307</v>
      </c>
      <c r="D115" s="21" t="s">
        <v>305</v>
      </c>
      <c r="E115" s="16" t="s">
        <v>306</v>
      </c>
      <c r="F115" s="24" t="s">
        <v>306</v>
      </c>
      <c r="G115" s="16" t="s">
        <v>306</v>
      </c>
      <c r="H115" s="20" t="s">
        <v>306</v>
      </c>
      <c r="I115" s="21" t="s">
        <v>1036</v>
      </c>
      <c r="J115" s="20" t="s">
        <v>304</v>
      </c>
      <c r="K115" s="22">
        <v>100000</v>
      </c>
      <c r="L115" s="38"/>
    </row>
    <row r="116" spans="1:12" s="3" customFormat="1" ht="15.6" customHeight="1">
      <c r="A116" s="23">
        <v>106</v>
      </c>
      <c r="B116" s="19" t="s">
        <v>445</v>
      </c>
      <c r="C116" s="20" t="s">
        <v>307</v>
      </c>
      <c r="D116" s="21" t="s">
        <v>305</v>
      </c>
      <c r="E116" s="16" t="s">
        <v>306</v>
      </c>
      <c r="F116" s="24" t="s">
        <v>306</v>
      </c>
      <c r="G116" s="16" t="s">
        <v>306</v>
      </c>
      <c r="H116" s="20" t="s">
        <v>306</v>
      </c>
      <c r="I116" s="21" t="s">
        <v>1037</v>
      </c>
      <c r="J116" s="20" t="s">
        <v>304</v>
      </c>
      <c r="K116" s="22">
        <v>120000</v>
      </c>
      <c r="L116" s="38"/>
    </row>
    <row r="117" spans="1:12" s="3" customFormat="1" ht="15.6" customHeight="1">
      <c r="A117" s="23">
        <v>107</v>
      </c>
      <c r="B117" s="19" t="s">
        <v>319</v>
      </c>
      <c r="C117" s="20" t="s">
        <v>312</v>
      </c>
      <c r="D117" s="21" t="s">
        <v>305</v>
      </c>
      <c r="E117" s="16" t="s">
        <v>306</v>
      </c>
      <c r="F117" s="24" t="s">
        <v>306</v>
      </c>
      <c r="G117" s="16" t="s">
        <v>306</v>
      </c>
      <c r="H117" s="20" t="s">
        <v>306</v>
      </c>
      <c r="I117" s="21" t="s">
        <v>1038</v>
      </c>
      <c r="J117" s="20" t="s">
        <v>304</v>
      </c>
      <c r="K117" s="172">
        <v>120000</v>
      </c>
      <c r="L117" s="38"/>
    </row>
    <row r="118" spans="1:12" s="3" customFormat="1" ht="15.6" customHeight="1">
      <c r="A118" s="23">
        <v>108</v>
      </c>
      <c r="B118" s="19" t="s">
        <v>547</v>
      </c>
      <c r="C118" s="20" t="s">
        <v>307</v>
      </c>
      <c r="D118" s="21" t="s">
        <v>305</v>
      </c>
      <c r="E118" s="16" t="s">
        <v>306</v>
      </c>
      <c r="F118" s="24" t="s">
        <v>306</v>
      </c>
      <c r="G118" s="16" t="s">
        <v>306</v>
      </c>
      <c r="H118" s="20" t="s">
        <v>306</v>
      </c>
      <c r="I118" s="21" t="s">
        <v>1039</v>
      </c>
      <c r="J118" s="20" t="s">
        <v>304</v>
      </c>
      <c r="K118" s="22">
        <v>120000</v>
      </c>
      <c r="L118" s="38"/>
    </row>
    <row r="119" spans="1:12" s="3" customFormat="1" ht="15.6" customHeight="1">
      <c r="A119" s="23">
        <v>109</v>
      </c>
      <c r="B119" s="19" t="s">
        <v>548</v>
      </c>
      <c r="C119" s="20" t="s">
        <v>74</v>
      </c>
      <c r="D119" s="21" t="s">
        <v>549</v>
      </c>
      <c r="E119" s="16" t="s">
        <v>73</v>
      </c>
      <c r="F119" s="24" t="s">
        <v>453</v>
      </c>
      <c r="G119" s="16" t="s">
        <v>73</v>
      </c>
      <c r="H119" s="20" t="s">
        <v>453</v>
      </c>
      <c r="I119" s="21" t="s">
        <v>1040</v>
      </c>
      <c r="J119" s="20" t="s">
        <v>550</v>
      </c>
      <c r="K119" s="22">
        <v>420</v>
      </c>
      <c r="L119" s="38"/>
    </row>
    <row r="120" spans="1:12" s="3" customFormat="1" ht="15.6" customHeight="1">
      <c r="A120" s="23">
        <v>110</v>
      </c>
      <c r="B120" s="19" t="s">
        <v>551</v>
      </c>
      <c r="C120" s="20" t="s">
        <v>307</v>
      </c>
      <c r="D120" s="21" t="s">
        <v>305</v>
      </c>
      <c r="E120" s="16" t="s">
        <v>306</v>
      </c>
      <c r="F120" s="24" t="s">
        <v>306</v>
      </c>
      <c r="G120" s="16" t="s">
        <v>306</v>
      </c>
      <c r="H120" s="20" t="s">
        <v>306</v>
      </c>
      <c r="I120" s="21" t="s">
        <v>1041</v>
      </c>
      <c r="J120" s="20" t="s">
        <v>304</v>
      </c>
      <c r="K120" s="22">
        <v>36000</v>
      </c>
      <c r="L120" s="38"/>
    </row>
    <row r="121" spans="1:12" s="3" customFormat="1" ht="15.6" customHeight="1">
      <c r="A121" s="23">
        <v>111</v>
      </c>
      <c r="B121" s="19" t="s">
        <v>552</v>
      </c>
      <c r="C121" s="20" t="s">
        <v>312</v>
      </c>
      <c r="D121" s="21" t="s">
        <v>305</v>
      </c>
      <c r="E121" s="16" t="s">
        <v>306</v>
      </c>
      <c r="F121" s="24" t="s">
        <v>306</v>
      </c>
      <c r="G121" s="16" t="s">
        <v>306</v>
      </c>
      <c r="H121" s="20" t="s">
        <v>306</v>
      </c>
      <c r="I121" s="21" t="s">
        <v>1041</v>
      </c>
      <c r="J121" s="20" t="s">
        <v>304</v>
      </c>
      <c r="K121" s="172">
        <v>40000</v>
      </c>
      <c r="L121" s="38"/>
    </row>
    <row r="122" spans="1:12" s="3" customFormat="1" ht="15.6" customHeight="1">
      <c r="A122" s="23">
        <v>112</v>
      </c>
      <c r="B122" s="19" t="s">
        <v>553</v>
      </c>
      <c r="C122" s="20" t="s">
        <v>307</v>
      </c>
      <c r="D122" s="21" t="s">
        <v>305</v>
      </c>
      <c r="E122" s="16" t="s">
        <v>306</v>
      </c>
      <c r="F122" s="24" t="s">
        <v>306</v>
      </c>
      <c r="G122" s="16" t="s">
        <v>306</v>
      </c>
      <c r="H122" s="20" t="s">
        <v>306</v>
      </c>
      <c r="I122" s="21" t="s">
        <v>1042</v>
      </c>
      <c r="J122" s="20" t="s">
        <v>304</v>
      </c>
      <c r="K122" s="22">
        <v>120000</v>
      </c>
      <c r="L122" s="38"/>
    </row>
    <row r="123" spans="1:12" s="3" customFormat="1" ht="15.6" customHeight="1">
      <c r="A123" s="23">
        <v>113</v>
      </c>
      <c r="B123" s="19" t="s">
        <v>554</v>
      </c>
      <c r="C123" s="20" t="s">
        <v>307</v>
      </c>
      <c r="D123" s="21" t="s">
        <v>305</v>
      </c>
      <c r="E123" s="16" t="s">
        <v>306</v>
      </c>
      <c r="F123" s="24" t="s">
        <v>306</v>
      </c>
      <c r="G123" s="16" t="s">
        <v>306</v>
      </c>
      <c r="H123" s="20" t="s">
        <v>306</v>
      </c>
      <c r="I123" s="21" t="s">
        <v>1043</v>
      </c>
      <c r="J123" s="20" t="s">
        <v>304</v>
      </c>
      <c r="K123" s="22">
        <v>120000</v>
      </c>
      <c r="L123" s="38"/>
    </row>
    <row r="124" spans="1:12" s="3" customFormat="1" ht="15.6" customHeight="1">
      <c r="A124" s="23">
        <v>114</v>
      </c>
      <c r="B124" s="19" t="s">
        <v>481</v>
      </c>
      <c r="C124" s="20" t="s">
        <v>307</v>
      </c>
      <c r="D124" s="21" t="s">
        <v>305</v>
      </c>
      <c r="E124" s="16" t="s">
        <v>306</v>
      </c>
      <c r="F124" s="24" t="s">
        <v>306</v>
      </c>
      <c r="G124" s="16" t="s">
        <v>306</v>
      </c>
      <c r="H124" s="20" t="s">
        <v>306</v>
      </c>
      <c r="I124" s="21" t="s">
        <v>1044</v>
      </c>
      <c r="J124" s="20" t="s">
        <v>304</v>
      </c>
      <c r="K124" s="22">
        <v>120000</v>
      </c>
      <c r="L124" s="38"/>
    </row>
    <row r="125" spans="1:12" s="3" customFormat="1" ht="15.6" customHeight="1">
      <c r="A125" s="23">
        <v>115</v>
      </c>
      <c r="B125" s="19" t="s">
        <v>555</v>
      </c>
      <c r="C125" s="20" t="s">
        <v>312</v>
      </c>
      <c r="D125" s="21" t="s">
        <v>305</v>
      </c>
      <c r="E125" s="16" t="s">
        <v>306</v>
      </c>
      <c r="F125" s="24" t="s">
        <v>306</v>
      </c>
      <c r="G125" s="16" t="s">
        <v>306</v>
      </c>
      <c r="H125" s="20" t="s">
        <v>306</v>
      </c>
      <c r="I125" s="21" t="s">
        <v>1045</v>
      </c>
      <c r="J125" s="20" t="s">
        <v>304</v>
      </c>
      <c r="K125" s="172">
        <v>410000</v>
      </c>
      <c r="L125" s="38"/>
    </row>
    <row r="126" spans="1:12" s="3" customFormat="1" ht="15.6" customHeight="1">
      <c r="A126" s="23">
        <v>116</v>
      </c>
      <c r="B126" s="19" t="s">
        <v>556</v>
      </c>
      <c r="C126" s="20" t="s">
        <v>307</v>
      </c>
      <c r="D126" s="21" t="s">
        <v>305</v>
      </c>
      <c r="E126" s="16" t="s">
        <v>306</v>
      </c>
      <c r="F126" s="24" t="s">
        <v>306</v>
      </c>
      <c r="G126" s="16" t="s">
        <v>306</v>
      </c>
      <c r="H126" s="20" t="s">
        <v>306</v>
      </c>
      <c r="I126" s="21" t="s">
        <v>1046</v>
      </c>
      <c r="J126" s="20" t="s">
        <v>304</v>
      </c>
      <c r="K126" s="22">
        <v>240000</v>
      </c>
      <c r="L126" s="38"/>
    </row>
    <row r="127" spans="1:12" s="3" customFormat="1" ht="15.6" customHeight="1">
      <c r="A127" s="23">
        <v>117</v>
      </c>
      <c r="B127" s="19" t="s">
        <v>557</v>
      </c>
      <c r="C127" s="20" t="s">
        <v>307</v>
      </c>
      <c r="D127" s="21" t="s">
        <v>305</v>
      </c>
      <c r="E127" s="16" t="s">
        <v>306</v>
      </c>
      <c r="F127" s="24" t="s">
        <v>306</v>
      </c>
      <c r="G127" s="16" t="s">
        <v>306</v>
      </c>
      <c r="H127" s="20" t="s">
        <v>306</v>
      </c>
      <c r="I127" s="21" t="s">
        <v>1047</v>
      </c>
      <c r="J127" s="20" t="s">
        <v>304</v>
      </c>
      <c r="K127" s="22">
        <v>600000</v>
      </c>
      <c r="L127" s="38"/>
    </row>
    <row r="128" spans="1:12" s="3" customFormat="1" ht="15.6" customHeight="1">
      <c r="A128" s="23">
        <v>118</v>
      </c>
      <c r="B128" s="19" t="s">
        <v>481</v>
      </c>
      <c r="C128" s="20" t="s">
        <v>307</v>
      </c>
      <c r="D128" s="21" t="s">
        <v>305</v>
      </c>
      <c r="E128" s="16" t="s">
        <v>306</v>
      </c>
      <c r="F128" s="24" t="s">
        <v>306</v>
      </c>
      <c r="G128" s="16" t="s">
        <v>306</v>
      </c>
      <c r="H128" s="20" t="s">
        <v>306</v>
      </c>
      <c r="I128" s="21" t="s">
        <v>1048</v>
      </c>
      <c r="J128" s="20" t="s">
        <v>304</v>
      </c>
      <c r="K128" s="22">
        <v>120000</v>
      </c>
      <c r="L128" s="38"/>
    </row>
    <row r="129" spans="1:12" s="3" customFormat="1" ht="15.6" customHeight="1">
      <c r="A129" s="23">
        <v>119</v>
      </c>
      <c r="B129" s="19">
        <v>42879</v>
      </c>
      <c r="C129" s="20" t="s">
        <v>307</v>
      </c>
      <c r="D129" s="21" t="s">
        <v>313</v>
      </c>
      <c r="E129" s="16" t="s">
        <v>317</v>
      </c>
      <c r="F129" s="24" t="s">
        <v>306</v>
      </c>
      <c r="G129" s="16" t="s">
        <v>306</v>
      </c>
      <c r="H129" s="20" t="s">
        <v>306</v>
      </c>
      <c r="I129" s="21" t="s">
        <v>1049</v>
      </c>
      <c r="J129" s="20" t="s">
        <v>304</v>
      </c>
      <c r="K129" s="22">
        <v>1000000</v>
      </c>
      <c r="L129" s="38"/>
    </row>
    <row r="130" spans="1:12" s="3" customFormat="1" ht="15.6" customHeight="1">
      <c r="A130" s="23">
        <v>120</v>
      </c>
      <c r="B130" s="19" t="s">
        <v>558</v>
      </c>
      <c r="C130" s="20" t="s">
        <v>298</v>
      </c>
      <c r="D130" s="21" t="s">
        <v>305</v>
      </c>
      <c r="E130" s="16" t="s">
        <v>306</v>
      </c>
      <c r="F130" s="24" t="s">
        <v>306</v>
      </c>
      <c r="G130" s="16" t="s">
        <v>306</v>
      </c>
      <c r="H130" s="20" t="s">
        <v>306</v>
      </c>
      <c r="I130" s="21" t="s">
        <v>1050</v>
      </c>
      <c r="J130" s="20" t="s">
        <v>304</v>
      </c>
      <c r="K130" s="172">
        <v>120000</v>
      </c>
      <c r="L130" s="38"/>
    </row>
    <row r="131" spans="1:12" s="3" customFormat="1" ht="15.6" customHeight="1">
      <c r="A131" s="23">
        <v>121</v>
      </c>
      <c r="B131" s="19" t="s">
        <v>559</v>
      </c>
      <c r="C131" s="20" t="s">
        <v>74</v>
      </c>
      <c r="D131" s="21" t="s">
        <v>57</v>
      </c>
      <c r="E131" s="16" t="s">
        <v>73</v>
      </c>
      <c r="F131" s="24" t="s">
        <v>453</v>
      </c>
      <c r="G131" s="16" t="s">
        <v>73</v>
      </c>
      <c r="H131" s="20" t="s">
        <v>453</v>
      </c>
      <c r="I131" s="21" t="s">
        <v>1050</v>
      </c>
      <c r="J131" s="20" t="s">
        <v>75</v>
      </c>
      <c r="K131" s="22">
        <v>70000</v>
      </c>
      <c r="L131" s="38"/>
    </row>
    <row r="132" spans="1:12" s="3" customFormat="1" ht="15.6" customHeight="1">
      <c r="A132" s="23">
        <v>122</v>
      </c>
      <c r="B132" s="19" t="s">
        <v>560</v>
      </c>
      <c r="C132" s="20" t="s">
        <v>307</v>
      </c>
      <c r="D132" s="21" t="s">
        <v>305</v>
      </c>
      <c r="E132" s="16" t="s">
        <v>306</v>
      </c>
      <c r="F132" s="24" t="s">
        <v>306</v>
      </c>
      <c r="G132" s="16" t="s">
        <v>306</v>
      </c>
      <c r="H132" s="20" t="s">
        <v>306</v>
      </c>
      <c r="I132" s="21" t="s">
        <v>1051</v>
      </c>
      <c r="J132" s="20" t="s">
        <v>304</v>
      </c>
      <c r="K132" s="22">
        <v>60000</v>
      </c>
      <c r="L132" s="38"/>
    </row>
    <row r="133" spans="1:12" s="3" customFormat="1" ht="15.6" customHeight="1">
      <c r="A133" s="23">
        <v>123</v>
      </c>
      <c r="B133" s="19" t="s">
        <v>320</v>
      </c>
      <c r="C133" s="20" t="s">
        <v>307</v>
      </c>
      <c r="D133" s="21" t="s">
        <v>305</v>
      </c>
      <c r="E133" s="16" t="s">
        <v>306</v>
      </c>
      <c r="F133" s="24" t="s">
        <v>306</v>
      </c>
      <c r="G133" s="16" t="s">
        <v>306</v>
      </c>
      <c r="H133" s="20" t="s">
        <v>306</v>
      </c>
      <c r="I133" s="21" t="s">
        <v>1052</v>
      </c>
      <c r="J133" s="20" t="s">
        <v>304</v>
      </c>
      <c r="K133" s="22">
        <v>40000</v>
      </c>
      <c r="L133" s="38"/>
    </row>
    <row r="134" spans="1:12" s="3" customFormat="1" ht="15.6" customHeight="1">
      <c r="A134" s="23">
        <v>124</v>
      </c>
      <c r="B134" s="19" t="s">
        <v>561</v>
      </c>
      <c r="C134" s="20" t="s">
        <v>307</v>
      </c>
      <c r="D134" s="21" t="s">
        <v>305</v>
      </c>
      <c r="E134" s="16" t="s">
        <v>306</v>
      </c>
      <c r="F134" s="24" t="s">
        <v>306</v>
      </c>
      <c r="G134" s="16" t="s">
        <v>306</v>
      </c>
      <c r="H134" s="20" t="s">
        <v>306</v>
      </c>
      <c r="I134" s="21" t="s">
        <v>1053</v>
      </c>
      <c r="J134" s="20" t="s">
        <v>304</v>
      </c>
      <c r="K134" s="22">
        <v>100000</v>
      </c>
      <c r="L134" s="38"/>
    </row>
    <row r="135" spans="1:12" s="3" customFormat="1" ht="15.6" customHeight="1">
      <c r="A135" s="23">
        <v>125</v>
      </c>
      <c r="B135" s="19" t="s">
        <v>562</v>
      </c>
      <c r="C135" s="20" t="s">
        <v>312</v>
      </c>
      <c r="D135" s="21" t="s">
        <v>305</v>
      </c>
      <c r="E135" s="16" t="s">
        <v>306</v>
      </c>
      <c r="F135" s="24" t="s">
        <v>306</v>
      </c>
      <c r="G135" s="16" t="s">
        <v>306</v>
      </c>
      <c r="H135" s="20" t="s">
        <v>306</v>
      </c>
      <c r="I135" s="21" t="s">
        <v>1054</v>
      </c>
      <c r="J135" s="20" t="s">
        <v>304</v>
      </c>
      <c r="K135" s="172">
        <v>800000</v>
      </c>
      <c r="L135" s="38"/>
    </row>
    <row r="136" spans="1:12" s="3" customFormat="1" ht="15.6" customHeight="1">
      <c r="A136" s="23">
        <v>126</v>
      </c>
      <c r="B136" s="19" t="s">
        <v>480</v>
      </c>
      <c r="C136" s="20" t="s">
        <v>307</v>
      </c>
      <c r="D136" s="21" t="s">
        <v>305</v>
      </c>
      <c r="E136" s="16" t="s">
        <v>306</v>
      </c>
      <c r="F136" s="24" t="s">
        <v>306</v>
      </c>
      <c r="G136" s="16" t="s">
        <v>306</v>
      </c>
      <c r="H136" s="20" t="s">
        <v>306</v>
      </c>
      <c r="I136" s="21" t="s">
        <v>1055</v>
      </c>
      <c r="J136" s="20" t="s">
        <v>304</v>
      </c>
      <c r="K136" s="22">
        <v>120000</v>
      </c>
      <c r="L136" s="38"/>
    </row>
    <row r="137" spans="1:12" s="3" customFormat="1" ht="15" customHeight="1">
      <c r="A137" s="23">
        <v>127</v>
      </c>
      <c r="B137" s="19" t="s">
        <v>481</v>
      </c>
      <c r="C137" s="20" t="s">
        <v>307</v>
      </c>
      <c r="D137" s="21" t="s">
        <v>305</v>
      </c>
      <c r="E137" s="16" t="s">
        <v>306</v>
      </c>
      <c r="F137" s="24" t="s">
        <v>306</v>
      </c>
      <c r="G137" s="16" t="s">
        <v>306</v>
      </c>
      <c r="H137" s="20" t="s">
        <v>306</v>
      </c>
      <c r="I137" s="21" t="s">
        <v>1056</v>
      </c>
      <c r="J137" s="20" t="s">
        <v>304</v>
      </c>
      <c r="K137" s="22">
        <v>60000</v>
      </c>
      <c r="L137" s="38"/>
    </row>
    <row r="138" spans="1:12" s="3" customFormat="1" ht="15" customHeight="1">
      <c r="A138" s="23">
        <v>128</v>
      </c>
      <c r="B138" s="19" t="s">
        <v>545</v>
      </c>
      <c r="C138" s="20" t="s">
        <v>307</v>
      </c>
      <c r="D138" s="21" t="s">
        <v>305</v>
      </c>
      <c r="E138" s="16" t="s">
        <v>306</v>
      </c>
      <c r="F138" s="24" t="s">
        <v>306</v>
      </c>
      <c r="G138" s="16" t="s">
        <v>306</v>
      </c>
      <c r="H138" s="20" t="s">
        <v>306</v>
      </c>
      <c r="I138" s="21" t="s">
        <v>1057</v>
      </c>
      <c r="J138" s="20" t="s">
        <v>304</v>
      </c>
      <c r="K138" s="22">
        <v>60000</v>
      </c>
      <c r="L138" s="38"/>
    </row>
    <row r="139" spans="1:12" s="3" customFormat="1" ht="15" customHeight="1">
      <c r="A139" s="23">
        <v>129</v>
      </c>
      <c r="B139" s="19" t="s">
        <v>458</v>
      </c>
      <c r="C139" s="20" t="s">
        <v>307</v>
      </c>
      <c r="D139" s="21" t="s">
        <v>305</v>
      </c>
      <c r="E139" s="16" t="s">
        <v>306</v>
      </c>
      <c r="F139" s="24" t="s">
        <v>306</v>
      </c>
      <c r="G139" s="16" t="s">
        <v>306</v>
      </c>
      <c r="H139" s="20" t="s">
        <v>306</v>
      </c>
      <c r="I139" s="21" t="s">
        <v>1058</v>
      </c>
      <c r="J139" s="20" t="s">
        <v>304</v>
      </c>
      <c r="K139" s="22">
        <v>60000</v>
      </c>
      <c r="L139" s="38"/>
    </row>
    <row r="140" spans="1:12" s="3" customFormat="1" ht="15" customHeight="1">
      <c r="A140" s="23">
        <v>130</v>
      </c>
      <c r="B140" s="19">
        <v>43456</v>
      </c>
      <c r="C140" s="20" t="s">
        <v>523</v>
      </c>
      <c r="D140" s="21" t="s">
        <v>563</v>
      </c>
      <c r="E140" s="16" t="s">
        <v>460</v>
      </c>
      <c r="F140" s="24" t="s">
        <v>460</v>
      </c>
      <c r="G140" s="16" t="s">
        <v>73</v>
      </c>
      <c r="H140" s="20" t="s">
        <v>453</v>
      </c>
      <c r="I140" s="21" t="s">
        <v>1059</v>
      </c>
      <c r="J140" s="20" t="s">
        <v>75</v>
      </c>
      <c r="K140" s="22">
        <v>2000000</v>
      </c>
      <c r="L140" s="38"/>
    </row>
    <row r="141" spans="1:12" s="3" customFormat="1" ht="15" customHeight="1">
      <c r="A141" s="23">
        <v>131</v>
      </c>
      <c r="B141" s="19" t="s">
        <v>564</v>
      </c>
      <c r="C141" s="20" t="s">
        <v>307</v>
      </c>
      <c r="D141" s="21" t="s">
        <v>305</v>
      </c>
      <c r="E141" s="16" t="s">
        <v>306</v>
      </c>
      <c r="F141" s="24" t="s">
        <v>306</v>
      </c>
      <c r="G141" s="16" t="s">
        <v>306</v>
      </c>
      <c r="H141" s="20" t="s">
        <v>306</v>
      </c>
      <c r="I141" s="21" t="s">
        <v>1060</v>
      </c>
      <c r="J141" s="20" t="s">
        <v>304</v>
      </c>
      <c r="K141" s="22">
        <v>110000</v>
      </c>
      <c r="L141" s="38"/>
    </row>
    <row r="142" spans="1:12" s="3" customFormat="1" ht="15" customHeight="1">
      <c r="A142" s="23">
        <v>132</v>
      </c>
      <c r="B142" s="19" t="s">
        <v>481</v>
      </c>
      <c r="C142" s="20" t="s">
        <v>307</v>
      </c>
      <c r="D142" s="21" t="s">
        <v>305</v>
      </c>
      <c r="E142" s="16" t="s">
        <v>306</v>
      </c>
      <c r="F142" s="24" t="s">
        <v>306</v>
      </c>
      <c r="G142" s="16" t="s">
        <v>306</v>
      </c>
      <c r="H142" s="20" t="s">
        <v>306</v>
      </c>
      <c r="I142" s="21" t="s">
        <v>1061</v>
      </c>
      <c r="J142" s="20" t="s">
        <v>304</v>
      </c>
      <c r="K142" s="22">
        <v>90000</v>
      </c>
      <c r="L142" s="38"/>
    </row>
    <row r="143" spans="1:12" s="3" customFormat="1" ht="15" customHeight="1">
      <c r="A143" s="23">
        <v>133</v>
      </c>
      <c r="B143" s="19" t="s">
        <v>565</v>
      </c>
      <c r="C143" s="20" t="s">
        <v>307</v>
      </c>
      <c r="D143" s="21" t="s">
        <v>315</v>
      </c>
      <c r="E143" s="16" t="s">
        <v>306</v>
      </c>
      <c r="F143" s="24" t="s">
        <v>306</v>
      </c>
      <c r="G143" s="16" t="s">
        <v>316</v>
      </c>
      <c r="H143" s="20" t="s">
        <v>306</v>
      </c>
      <c r="I143" s="21" t="s">
        <v>1062</v>
      </c>
      <c r="J143" s="20" t="s">
        <v>304</v>
      </c>
      <c r="K143" s="22">
        <v>4500000</v>
      </c>
      <c r="L143" s="38"/>
    </row>
    <row r="144" spans="1:12" s="3" customFormat="1" ht="15.6" customHeight="1">
      <c r="A144" s="23">
        <v>134</v>
      </c>
      <c r="B144" s="19" t="s">
        <v>566</v>
      </c>
      <c r="C144" s="20" t="s">
        <v>307</v>
      </c>
      <c r="D144" s="21" t="s">
        <v>313</v>
      </c>
      <c r="E144" s="16" t="s">
        <v>321</v>
      </c>
      <c r="F144" s="24" t="s">
        <v>306</v>
      </c>
      <c r="G144" s="16" t="s">
        <v>309</v>
      </c>
      <c r="H144" s="20" t="s">
        <v>309</v>
      </c>
      <c r="I144" s="21" t="s">
        <v>1063</v>
      </c>
      <c r="J144" s="20" t="s">
        <v>304</v>
      </c>
      <c r="K144" s="22">
        <v>2443120</v>
      </c>
      <c r="L144" s="38"/>
    </row>
    <row r="145" spans="1:13" s="3" customFormat="1" ht="15.6" customHeight="1">
      <c r="A145" s="23">
        <v>135</v>
      </c>
      <c r="B145" s="19" t="s">
        <v>567</v>
      </c>
      <c r="C145" s="20" t="s">
        <v>74</v>
      </c>
      <c r="D145" s="21" t="s">
        <v>57</v>
      </c>
      <c r="E145" s="16" t="s">
        <v>461</v>
      </c>
      <c r="F145" s="24" t="s">
        <v>460</v>
      </c>
      <c r="G145" s="16" t="s">
        <v>73</v>
      </c>
      <c r="H145" s="20" t="s">
        <v>568</v>
      </c>
      <c r="I145" s="21" t="s">
        <v>1064</v>
      </c>
      <c r="J145" s="20" t="s">
        <v>75</v>
      </c>
      <c r="K145" s="22">
        <v>90000</v>
      </c>
      <c r="L145" s="38"/>
    </row>
    <row r="146" spans="1:13" s="3" customFormat="1" ht="15.6" customHeight="1">
      <c r="A146" s="23">
        <v>136</v>
      </c>
      <c r="B146" s="19" t="s">
        <v>445</v>
      </c>
      <c r="C146" s="20" t="s">
        <v>307</v>
      </c>
      <c r="D146" s="21" t="s">
        <v>305</v>
      </c>
      <c r="E146" s="16" t="s">
        <v>306</v>
      </c>
      <c r="F146" s="24" t="s">
        <v>306</v>
      </c>
      <c r="G146" s="16" t="s">
        <v>306</v>
      </c>
      <c r="H146" s="20" t="s">
        <v>306</v>
      </c>
      <c r="I146" s="21" t="s">
        <v>1065</v>
      </c>
      <c r="J146" s="20" t="s">
        <v>304</v>
      </c>
      <c r="K146" s="22">
        <v>60000</v>
      </c>
      <c r="L146" s="38"/>
    </row>
    <row r="147" spans="1:13" s="3" customFormat="1" ht="15.6" customHeight="1">
      <c r="A147" s="23">
        <v>137</v>
      </c>
      <c r="B147" s="19" t="s">
        <v>569</v>
      </c>
      <c r="C147" s="20" t="s">
        <v>307</v>
      </c>
      <c r="D147" s="21" t="s">
        <v>305</v>
      </c>
      <c r="E147" s="16" t="s">
        <v>306</v>
      </c>
      <c r="F147" s="24" t="s">
        <v>306</v>
      </c>
      <c r="G147" s="16" t="s">
        <v>306</v>
      </c>
      <c r="H147" s="20" t="s">
        <v>306</v>
      </c>
      <c r="I147" s="21" t="s">
        <v>1066</v>
      </c>
      <c r="J147" s="20" t="s">
        <v>304</v>
      </c>
      <c r="K147" s="22">
        <v>270000</v>
      </c>
      <c r="L147" s="38"/>
    </row>
    <row r="148" spans="1:13" s="3" customFormat="1" ht="15.6" customHeight="1">
      <c r="A148" s="23">
        <v>138</v>
      </c>
      <c r="B148" s="19">
        <v>42796</v>
      </c>
      <c r="C148" s="20" t="s">
        <v>307</v>
      </c>
      <c r="D148" s="21" t="s">
        <v>305</v>
      </c>
      <c r="E148" s="16" t="s">
        <v>306</v>
      </c>
      <c r="F148" s="24" t="s">
        <v>306</v>
      </c>
      <c r="G148" s="16" t="s">
        <v>306</v>
      </c>
      <c r="H148" s="20" t="s">
        <v>306</v>
      </c>
      <c r="I148" s="21" t="s">
        <v>1067</v>
      </c>
      <c r="J148" s="20" t="s">
        <v>304</v>
      </c>
      <c r="K148" s="22">
        <v>50000</v>
      </c>
      <c r="L148" s="38"/>
    </row>
    <row r="149" spans="1:13" s="3" customFormat="1" ht="15.6" customHeight="1">
      <c r="A149" s="23">
        <v>139</v>
      </c>
      <c r="B149" s="47" t="s">
        <v>570</v>
      </c>
      <c r="C149" s="20" t="s">
        <v>312</v>
      </c>
      <c r="D149" s="17" t="s">
        <v>322</v>
      </c>
      <c r="E149" s="16" t="s">
        <v>306</v>
      </c>
      <c r="F149" s="24" t="s">
        <v>306</v>
      </c>
      <c r="G149" s="16" t="s">
        <v>306</v>
      </c>
      <c r="H149" s="16" t="s">
        <v>306</v>
      </c>
      <c r="I149" s="25" t="s">
        <v>1068</v>
      </c>
      <c r="J149" s="26" t="s">
        <v>304</v>
      </c>
      <c r="K149" s="174">
        <v>300000</v>
      </c>
      <c r="L149" s="39"/>
    </row>
    <row r="150" spans="1:13" s="3" customFormat="1" ht="15.6" customHeight="1">
      <c r="A150" s="161">
        <v>140</v>
      </c>
      <c r="B150" s="48" t="s">
        <v>530</v>
      </c>
      <c r="C150" s="49" t="s">
        <v>323</v>
      </c>
      <c r="D150" s="49" t="s">
        <v>323</v>
      </c>
      <c r="E150" s="49" t="s">
        <v>306</v>
      </c>
      <c r="F150" s="49" t="s">
        <v>306</v>
      </c>
      <c r="G150" s="49" t="s">
        <v>306</v>
      </c>
      <c r="H150" s="49" t="s">
        <v>306</v>
      </c>
      <c r="I150" s="49" t="s">
        <v>306</v>
      </c>
      <c r="J150" s="50" t="s">
        <v>304</v>
      </c>
      <c r="K150" s="51">
        <v>40589</v>
      </c>
      <c r="L150" s="52"/>
    </row>
    <row r="151" spans="1:13" s="3" customFormat="1" ht="15.6" customHeight="1" thickBot="1">
      <c r="A151" s="207" t="s">
        <v>324</v>
      </c>
      <c r="B151" s="208"/>
      <c r="C151" s="208"/>
      <c r="D151" s="208"/>
      <c r="E151" s="208"/>
      <c r="F151" s="208"/>
      <c r="G151" s="208"/>
      <c r="H151" s="208"/>
      <c r="I151" s="208"/>
      <c r="J151" s="209"/>
      <c r="K151" s="53">
        <f>SUM(K152:K152)</f>
        <v>53842</v>
      </c>
      <c r="L151" s="54"/>
      <c r="M151" s="35"/>
    </row>
    <row r="152" spans="1:13" s="3" customFormat="1" ht="15.6" customHeight="1" thickTop="1" thickBot="1">
      <c r="A152" s="55">
        <v>141</v>
      </c>
      <c r="B152" s="56" t="s">
        <v>531</v>
      </c>
      <c r="C152" s="57" t="s">
        <v>323</v>
      </c>
      <c r="D152" s="57" t="s">
        <v>323</v>
      </c>
      <c r="E152" s="57" t="s">
        <v>306</v>
      </c>
      <c r="F152" s="57" t="s">
        <v>306</v>
      </c>
      <c r="G152" s="57" t="s">
        <v>306</v>
      </c>
      <c r="H152" s="57" t="s">
        <v>306</v>
      </c>
      <c r="I152" s="57" t="s">
        <v>306</v>
      </c>
      <c r="J152" s="58" t="s">
        <v>304</v>
      </c>
      <c r="K152" s="173">
        <v>53842</v>
      </c>
      <c r="L152" s="59"/>
      <c r="M152" s="35"/>
    </row>
    <row r="153" spans="1:13" s="3" customFormat="1" ht="15" customHeight="1" thickTop="1" thickBot="1">
      <c r="A153" s="210" t="s">
        <v>325</v>
      </c>
      <c r="B153" s="211"/>
      <c r="C153" s="211"/>
      <c r="D153" s="211"/>
      <c r="E153" s="211"/>
      <c r="F153" s="211"/>
      <c r="G153" s="211"/>
      <c r="H153" s="211"/>
      <c r="I153" s="211"/>
      <c r="J153" s="212"/>
      <c r="K153" s="60">
        <f>SUM(K154:K161)</f>
        <v>158902000</v>
      </c>
      <c r="L153" s="61"/>
    </row>
    <row r="154" spans="1:13" s="3" customFormat="1" ht="15" customHeight="1" thickTop="1">
      <c r="A154" s="23">
        <v>142</v>
      </c>
      <c r="B154" s="160">
        <v>42745</v>
      </c>
      <c r="C154" s="16" t="s">
        <v>307</v>
      </c>
      <c r="D154" s="37" t="s">
        <v>313</v>
      </c>
      <c r="E154" s="37" t="s">
        <v>317</v>
      </c>
      <c r="F154" s="16" t="s">
        <v>306</v>
      </c>
      <c r="G154" s="16" t="s">
        <v>309</v>
      </c>
      <c r="H154" s="16" t="s">
        <v>309</v>
      </c>
      <c r="I154" s="37" t="s">
        <v>946</v>
      </c>
      <c r="J154" s="16" t="s">
        <v>310</v>
      </c>
      <c r="K154" s="18">
        <v>5000000</v>
      </c>
      <c r="L154" s="40"/>
    </row>
    <row r="155" spans="1:13" s="3" customFormat="1" ht="15" customHeight="1">
      <c r="A155" s="23">
        <v>143</v>
      </c>
      <c r="B155" s="160" t="s">
        <v>571</v>
      </c>
      <c r="C155" s="16" t="s">
        <v>307</v>
      </c>
      <c r="D155" s="37" t="s">
        <v>313</v>
      </c>
      <c r="E155" s="37" t="s">
        <v>317</v>
      </c>
      <c r="F155" s="16" t="s">
        <v>306</v>
      </c>
      <c r="G155" s="16" t="s">
        <v>309</v>
      </c>
      <c r="H155" s="16" t="s">
        <v>309</v>
      </c>
      <c r="I155" s="37" t="s">
        <v>946</v>
      </c>
      <c r="J155" s="16" t="s">
        <v>310</v>
      </c>
      <c r="K155" s="18">
        <v>17722000</v>
      </c>
      <c r="L155" s="40"/>
    </row>
    <row r="156" spans="1:13" s="3" customFormat="1" ht="15" customHeight="1">
      <c r="A156" s="23">
        <v>144</v>
      </c>
      <c r="B156" s="160">
        <v>42776</v>
      </c>
      <c r="C156" s="16" t="s">
        <v>307</v>
      </c>
      <c r="D156" s="37" t="s">
        <v>313</v>
      </c>
      <c r="E156" s="37" t="s">
        <v>317</v>
      </c>
      <c r="F156" s="16" t="s">
        <v>306</v>
      </c>
      <c r="G156" s="16" t="s">
        <v>309</v>
      </c>
      <c r="H156" s="16" t="s">
        <v>309</v>
      </c>
      <c r="I156" s="37" t="s">
        <v>946</v>
      </c>
      <c r="J156" s="16" t="s">
        <v>310</v>
      </c>
      <c r="K156" s="18">
        <v>13500000</v>
      </c>
      <c r="L156" s="40"/>
    </row>
    <row r="157" spans="1:13" s="3" customFormat="1" ht="15" customHeight="1">
      <c r="A157" s="23">
        <v>145</v>
      </c>
      <c r="B157" s="160" t="s">
        <v>578</v>
      </c>
      <c r="C157" s="16" t="s">
        <v>307</v>
      </c>
      <c r="D157" s="37" t="s">
        <v>313</v>
      </c>
      <c r="E157" s="37" t="s">
        <v>317</v>
      </c>
      <c r="F157" s="16" t="s">
        <v>306</v>
      </c>
      <c r="G157" s="16" t="s">
        <v>309</v>
      </c>
      <c r="H157" s="16" t="s">
        <v>309</v>
      </c>
      <c r="I157" s="37" t="s">
        <v>1069</v>
      </c>
      <c r="J157" s="16" t="s">
        <v>310</v>
      </c>
      <c r="K157" s="18">
        <v>30800000</v>
      </c>
      <c r="L157" s="40"/>
    </row>
    <row r="158" spans="1:13" ht="15" customHeight="1">
      <c r="A158" s="23">
        <v>146</v>
      </c>
      <c r="B158" s="160" t="s">
        <v>579</v>
      </c>
      <c r="C158" s="16" t="s">
        <v>307</v>
      </c>
      <c r="D158" s="37" t="s">
        <v>313</v>
      </c>
      <c r="E158" s="37" t="s">
        <v>317</v>
      </c>
      <c r="F158" s="16" t="s">
        <v>306</v>
      </c>
      <c r="G158" s="16" t="s">
        <v>309</v>
      </c>
      <c r="H158" s="16" t="s">
        <v>309</v>
      </c>
      <c r="I158" s="37" t="s">
        <v>1070</v>
      </c>
      <c r="J158" s="16" t="s">
        <v>310</v>
      </c>
      <c r="K158" s="18">
        <v>29000000</v>
      </c>
      <c r="L158" s="62"/>
    </row>
    <row r="159" spans="1:13" ht="15" customHeight="1">
      <c r="A159" s="23">
        <v>147</v>
      </c>
      <c r="B159" s="155">
        <v>43348</v>
      </c>
      <c r="C159" s="24" t="s">
        <v>523</v>
      </c>
      <c r="D159" s="24" t="s">
        <v>76</v>
      </c>
      <c r="E159" s="24" t="s">
        <v>573</v>
      </c>
      <c r="F159" s="24" t="s">
        <v>73</v>
      </c>
      <c r="G159" s="24" t="s">
        <v>544</v>
      </c>
      <c r="H159" s="24" t="s">
        <v>73</v>
      </c>
      <c r="I159" s="24" t="s">
        <v>1071</v>
      </c>
      <c r="J159" s="24" t="s">
        <v>572</v>
      </c>
      <c r="K159" s="18">
        <v>5000000</v>
      </c>
      <c r="L159" s="62"/>
    </row>
    <row r="160" spans="1:13" ht="15" customHeight="1">
      <c r="A160" s="23">
        <v>148</v>
      </c>
      <c r="B160" s="155">
        <v>43369</v>
      </c>
      <c r="C160" s="24" t="s">
        <v>451</v>
      </c>
      <c r="D160" s="24" t="s">
        <v>574</v>
      </c>
      <c r="E160" s="24" t="s">
        <v>575</v>
      </c>
      <c r="F160" s="24" t="s">
        <v>73</v>
      </c>
      <c r="G160" s="24" t="s">
        <v>59</v>
      </c>
      <c r="H160" s="24" t="s">
        <v>576</v>
      </c>
      <c r="I160" s="24" t="s">
        <v>946</v>
      </c>
      <c r="J160" s="24" t="s">
        <v>577</v>
      </c>
      <c r="K160" s="22">
        <v>50000000</v>
      </c>
      <c r="L160" s="62"/>
    </row>
    <row r="161" spans="1:12" ht="15" customHeight="1">
      <c r="A161" s="23">
        <v>149</v>
      </c>
      <c r="B161" s="155">
        <v>43462</v>
      </c>
      <c r="C161" s="24" t="s">
        <v>74</v>
      </c>
      <c r="D161" s="24" t="s">
        <v>580</v>
      </c>
      <c r="E161" s="16" t="s">
        <v>306</v>
      </c>
      <c r="F161" s="16" t="s">
        <v>306</v>
      </c>
      <c r="G161" s="16" t="s">
        <v>316</v>
      </c>
      <c r="H161" s="16" t="s">
        <v>306</v>
      </c>
      <c r="I161" s="152" t="s">
        <v>1072</v>
      </c>
      <c r="J161" s="24" t="s">
        <v>60</v>
      </c>
      <c r="K161" s="22">
        <v>7880000</v>
      </c>
      <c r="L161" s="62"/>
    </row>
    <row r="162" spans="1:12" ht="21.95" customHeight="1"/>
    <row r="163" spans="1:12" ht="20.100000000000001" customHeight="1">
      <c r="B163" s="41"/>
      <c r="C163" s="41"/>
      <c r="D163" s="41"/>
      <c r="E163" s="41"/>
      <c r="F163" s="41"/>
      <c r="G163" s="41"/>
      <c r="H163" s="41"/>
      <c r="I163" s="41"/>
    </row>
  </sheetData>
  <mergeCells count="22">
    <mergeCell ref="A9:J9"/>
    <mergeCell ref="A10:J10"/>
    <mergeCell ref="A151:J151"/>
    <mergeCell ref="A153:J153"/>
    <mergeCell ref="I6:I8"/>
    <mergeCell ref="J6:J8"/>
    <mergeCell ref="A6:A8"/>
    <mergeCell ref="B6:B8"/>
    <mergeCell ref="C6:C8"/>
    <mergeCell ref="D6:D8"/>
    <mergeCell ref="K6:K8"/>
    <mergeCell ref="L6:L8"/>
    <mergeCell ref="E7:E8"/>
    <mergeCell ref="F7:F8"/>
    <mergeCell ref="G7:G8"/>
    <mergeCell ref="H7:H8"/>
    <mergeCell ref="E6:H6"/>
    <mergeCell ref="A1:L1"/>
    <mergeCell ref="A2:L2"/>
    <mergeCell ref="A4:L4"/>
    <mergeCell ref="B5:I5"/>
    <mergeCell ref="J5:L5"/>
  </mergeCells>
  <phoneticPr fontId="7" type="noConversion"/>
  <printOptions horizontalCentered="1"/>
  <pageMargins left="0.19685039370078741" right="0.47244094488188981" top="0.27559055118110237" bottom="0.19685039370078741" header="0.27559055118110237" footer="0.19685039370078741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6"/>
  <sheetViews>
    <sheetView zoomScale="110" zoomScaleNormal="110" workbookViewId="0">
      <selection activeCell="G17" sqref="G17"/>
    </sheetView>
  </sheetViews>
  <sheetFormatPr defaultRowHeight="13.5"/>
  <cols>
    <col min="1" max="1" width="3.77734375" style="6" customWidth="1"/>
    <col min="2" max="2" width="5.21875" style="42" customWidth="1"/>
    <col min="3" max="3" width="9.88671875" style="6" customWidth="1"/>
    <col min="4" max="4" width="8.6640625" style="4" customWidth="1"/>
    <col min="5" max="5" width="6.6640625" style="7" customWidth="1"/>
    <col min="6" max="6" width="4" style="4" bestFit="1" customWidth="1"/>
    <col min="7" max="7" width="5.33203125" style="4" bestFit="1" customWidth="1"/>
    <col min="8" max="8" width="5.33203125" style="6" bestFit="1" customWidth="1"/>
    <col min="9" max="9" width="14.5546875" style="6" customWidth="1"/>
    <col min="10" max="10" width="21.44140625" style="4" customWidth="1"/>
    <col min="11" max="11" width="6.21875" style="6" bestFit="1" customWidth="1"/>
    <col min="12" max="12" width="6.88671875" style="6" bestFit="1" customWidth="1"/>
    <col min="13" max="13" width="4" style="6" bestFit="1" customWidth="1"/>
    <col min="14" max="14" width="11.21875" style="8" bestFit="1" customWidth="1"/>
    <col min="15" max="15" width="3.6640625" style="4" customWidth="1"/>
    <col min="16" max="24" width="8.88671875" style="32"/>
    <col min="25" max="255" width="8.88671875" style="4"/>
    <col min="256" max="256" width="3.77734375" style="4" customWidth="1"/>
    <col min="257" max="257" width="5.21875" style="4" customWidth="1"/>
    <col min="258" max="258" width="9.88671875" style="4" customWidth="1"/>
    <col min="259" max="259" width="8.6640625" style="4" customWidth="1"/>
    <col min="260" max="260" width="8.6640625" style="4" bestFit="1" customWidth="1"/>
    <col min="261" max="261" width="4" style="4" bestFit="1" customWidth="1"/>
    <col min="262" max="263" width="5.33203125" style="4" bestFit="1" customWidth="1"/>
    <col min="264" max="264" width="14.5546875" style="4" customWidth="1"/>
    <col min="265" max="265" width="21.44140625" style="4" customWidth="1"/>
    <col min="266" max="266" width="6.21875" style="4" bestFit="1" customWidth="1"/>
    <col min="267" max="267" width="5.44140625" style="4" bestFit="1" customWidth="1"/>
    <col min="268" max="268" width="4" style="4" bestFit="1" customWidth="1"/>
    <col min="269" max="269" width="9" style="4" bestFit="1" customWidth="1"/>
    <col min="270" max="270" width="3.6640625" style="4" customWidth="1"/>
    <col min="271" max="511" width="8.88671875" style="4"/>
    <col min="512" max="512" width="3.77734375" style="4" customWidth="1"/>
    <col min="513" max="513" width="5.21875" style="4" customWidth="1"/>
    <col min="514" max="514" width="9.88671875" style="4" customWidth="1"/>
    <col min="515" max="515" width="8.6640625" style="4" customWidth="1"/>
    <col min="516" max="516" width="8.6640625" style="4" bestFit="1" customWidth="1"/>
    <col min="517" max="517" width="4" style="4" bestFit="1" customWidth="1"/>
    <col min="518" max="519" width="5.33203125" style="4" bestFit="1" customWidth="1"/>
    <col min="520" max="520" width="14.5546875" style="4" customWidth="1"/>
    <col min="521" max="521" width="21.44140625" style="4" customWidth="1"/>
    <col min="522" max="522" width="6.21875" style="4" bestFit="1" customWidth="1"/>
    <col min="523" max="523" width="5.44140625" style="4" bestFit="1" customWidth="1"/>
    <col min="524" max="524" width="4" style="4" bestFit="1" customWidth="1"/>
    <col min="525" max="525" width="9" style="4" bestFit="1" customWidth="1"/>
    <col min="526" max="526" width="3.6640625" style="4" customWidth="1"/>
    <col min="527" max="767" width="8.88671875" style="4"/>
    <col min="768" max="768" width="3.77734375" style="4" customWidth="1"/>
    <col min="769" max="769" width="5.21875" style="4" customWidth="1"/>
    <col min="770" max="770" width="9.88671875" style="4" customWidth="1"/>
    <col min="771" max="771" width="8.6640625" style="4" customWidth="1"/>
    <col min="772" max="772" width="8.6640625" style="4" bestFit="1" customWidth="1"/>
    <col min="773" max="773" width="4" style="4" bestFit="1" customWidth="1"/>
    <col min="774" max="775" width="5.33203125" style="4" bestFit="1" customWidth="1"/>
    <col min="776" max="776" width="14.5546875" style="4" customWidth="1"/>
    <col min="777" max="777" width="21.44140625" style="4" customWidth="1"/>
    <col min="778" max="778" width="6.21875" style="4" bestFit="1" customWidth="1"/>
    <col min="779" max="779" width="5.44140625" style="4" bestFit="1" customWidth="1"/>
    <col min="780" max="780" width="4" style="4" bestFit="1" customWidth="1"/>
    <col min="781" max="781" width="9" style="4" bestFit="1" customWidth="1"/>
    <col min="782" max="782" width="3.6640625" style="4" customWidth="1"/>
    <col min="783" max="1023" width="8.88671875" style="4"/>
    <col min="1024" max="1024" width="3.77734375" style="4" customWidth="1"/>
    <col min="1025" max="1025" width="5.21875" style="4" customWidth="1"/>
    <col min="1026" max="1026" width="9.88671875" style="4" customWidth="1"/>
    <col min="1027" max="1027" width="8.6640625" style="4" customWidth="1"/>
    <col min="1028" max="1028" width="8.6640625" style="4" bestFit="1" customWidth="1"/>
    <col min="1029" max="1029" width="4" style="4" bestFit="1" customWidth="1"/>
    <col min="1030" max="1031" width="5.33203125" style="4" bestFit="1" customWidth="1"/>
    <col min="1032" max="1032" width="14.5546875" style="4" customWidth="1"/>
    <col min="1033" max="1033" width="21.44140625" style="4" customWidth="1"/>
    <col min="1034" max="1034" width="6.21875" style="4" bestFit="1" customWidth="1"/>
    <col min="1035" max="1035" width="5.44140625" style="4" bestFit="1" customWidth="1"/>
    <col min="1036" max="1036" width="4" style="4" bestFit="1" customWidth="1"/>
    <col min="1037" max="1037" width="9" style="4" bestFit="1" customWidth="1"/>
    <col min="1038" max="1038" width="3.6640625" style="4" customWidth="1"/>
    <col min="1039" max="1279" width="8.88671875" style="4"/>
    <col min="1280" max="1280" width="3.77734375" style="4" customWidth="1"/>
    <col min="1281" max="1281" width="5.21875" style="4" customWidth="1"/>
    <col min="1282" max="1282" width="9.88671875" style="4" customWidth="1"/>
    <col min="1283" max="1283" width="8.6640625" style="4" customWidth="1"/>
    <col min="1284" max="1284" width="8.6640625" style="4" bestFit="1" customWidth="1"/>
    <col min="1285" max="1285" width="4" style="4" bestFit="1" customWidth="1"/>
    <col min="1286" max="1287" width="5.33203125" style="4" bestFit="1" customWidth="1"/>
    <col min="1288" max="1288" width="14.5546875" style="4" customWidth="1"/>
    <col min="1289" max="1289" width="21.44140625" style="4" customWidth="1"/>
    <col min="1290" max="1290" width="6.21875" style="4" bestFit="1" customWidth="1"/>
    <col min="1291" max="1291" width="5.44140625" style="4" bestFit="1" customWidth="1"/>
    <col min="1292" max="1292" width="4" style="4" bestFit="1" customWidth="1"/>
    <col min="1293" max="1293" width="9" style="4" bestFit="1" customWidth="1"/>
    <col min="1294" max="1294" width="3.6640625" style="4" customWidth="1"/>
    <col min="1295" max="1535" width="8.88671875" style="4"/>
    <col min="1536" max="1536" width="3.77734375" style="4" customWidth="1"/>
    <col min="1537" max="1537" width="5.21875" style="4" customWidth="1"/>
    <col min="1538" max="1538" width="9.88671875" style="4" customWidth="1"/>
    <col min="1539" max="1539" width="8.6640625" style="4" customWidth="1"/>
    <col min="1540" max="1540" width="8.6640625" style="4" bestFit="1" customWidth="1"/>
    <col min="1541" max="1541" width="4" style="4" bestFit="1" customWidth="1"/>
    <col min="1542" max="1543" width="5.33203125" style="4" bestFit="1" customWidth="1"/>
    <col min="1544" max="1544" width="14.5546875" style="4" customWidth="1"/>
    <col min="1545" max="1545" width="21.44140625" style="4" customWidth="1"/>
    <col min="1546" max="1546" width="6.21875" style="4" bestFit="1" customWidth="1"/>
    <col min="1547" max="1547" width="5.44140625" style="4" bestFit="1" customWidth="1"/>
    <col min="1548" max="1548" width="4" style="4" bestFit="1" customWidth="1"/>
    <col min="1549" max="1549" width="9" style="4" bestFit="1" customWidth="1"/>
    <col min="1550" max="1550" width="3.6640625" style="4" customWidth="1"/>
    <col min="1551" max="1791" width="8.88671875" style="4"/>
    <col min="1792" max="1792" width="3.77734375" style="4" customWidth="1"/>
    <col min="1793" max="1793" width="5.21875" style="4" customWidth="1"/>
    <col min="1794" max="1794" width="9.88671875" style="4" customWidth="1"/>
    <col min="1795" max="1795" width="8.6640625" style="4" customWidth="1"/>
    <col min="1796" max="1796" width="8.6640625" style="4" bestFit="1" customWidth="1"/>
    <col min="1797" max="1797" width="4" style="4" bestFit="1" customWidth="1"/>
    <col min="1798" max="1799" width="5.33203125" style="4" bestFit="1" customWidth="1"/>
    <col min="1800" max="1800" width="14.5546875" style="4" customWidth="1"/>
    <col min="1801" max="1801" width="21.44140625" style="4" customWidth="1"/>
    <col min="1802" max="1802" width="6.21875" style="4" bestFit="1" customWidth="1"/>
    <col min="1803" max="1803" width="5.44140625" style="4" bestFit="1" customWidth="1"/>
    <col min="1804" max="1804" width="4" style="4" bestFit="1" customWidth="1"/>
    <col min="1805" max="1805" width="9" style="4" bestFit="1" customWidth="1"/>
    <col min="1806" max="1806" width="3.6640625" style="4" customWidth="1"/>
    <col min="1807" max="2047" width="8.88671875" style="4"/>
    <col min="2048" max="2048" width="3.77734375" style="4" customWidth="1"/>
    <col min="2049" max="2049" width="5.21875" style="4" customWidth="1"/>
    <col min="2050" max="2050" width="9.88671875" style="4" customWidth="1"/>
    <col min="2051" max="2051" width="8.6640625" style="4" customWidth="1"/>
    <col min="2052" max="2052" width="8.6640625" style="4" bestFit="1" customWidth="1"/>
    <col min="2053" max="2053" width="4" style="4" bestFit="1" customWidth="1"/>
    <col min="2054" max="2055" width="5.33203125" style="4" bestFit="1" customWidth="1"/>
    <col min="2056" max="2056" width="14.5546875" style="4" customWidth="1"/>
    <col min="2057" max="2057" width="21.44140625" style="4" customWidth="1"/>
    <col min="2058" max="2058" width="6.21875" style="4" bestFit="1" customWidth="1"/>
    <col min="2059" max="2059" width="5.44140625" style="4" bestFit="1" customWidth="1"/>
    <col min="2060" max="2060" width="4" style="4" bestFit="1" customWidth="1"/>
    <col min="2061" max="2061" width="9" style="4" bestFit="1" customWidth="1"/>
    <col min="2062" max="2062" width="3.6640625" style="4" customWidth="1"/>
    <col min="2063" max="2303" width="8.88671875" style="4"/>
    <col min="2304" max="2304" width="3.77734375" style="4" customWidth="1"/>
    <col min="2305" max="2305" width="5.21875" style="4" customWidth="1"/>
    <col min="2306" max="2306" width="9.88671875" style="4" customWidth="1"/>
    <col min="2307" max="2307" width="8.6640625" style="4" customWidth="1"/>
    <col min="2308" max="2308" width="8.6640625" style="4" bestFit="1" customWidth="1"/>
    <col min="2309" max="2309" width="4" style="4" bestFit="1" customWidth="1"/>
    <col min="2310" max="2311" width="5.33203125" style="4" bestFit="1" customWidth="1"/>
    <col min="2312" max="2312" width="14.5546875" style="4" customWidth="1"/>
    <col min="2313" max="2313" width="21.44140625" style="4" customWidth="1"/>
    <col min="2314" max="2314" width="6.21875" style="4" bestFit="1" customWidth="1"/>
    <col min="2315" max="2315" width="5.44140625" style="4" bestFit="1" customWidth="1"/>
    <col min="2316" max="2316" width="4" style="4" bestFit="1" customWidth="1"/>
    <col min="2317" max="2317" width="9" style="4" bestFit="1" customWidth="1"/>
    <col min="2318" max="2318" width="3.6640625" style="4" customWidth="1"/>
    <col min="2319" max="2559" width="8.88671875" style="4"/>
    <col min="2560" max="2560" width="3.77734375" style="4" customWidth="1"/>
    <col min="2561" max="2561" width="5.21875" style="4" customWidth="1"/>
    <col min="2562" max="2562" width="9.88671875" style="4" customWidth="1"/>
    <col min="2563" max="2563" width="8.6640625" style="4" customWidth="1"/>
    <col min="2564" max="2564" width="8.6640625" style="4" bestFit="1" customWidth="1"/>
    <col min="2565" max="2565" width="4" style="4" bestFit="1" customWidth="1"/>
    <col min="2566" max="2567" width="5.33203125" style="4" bestFit="1" customWidth="1"/>
    <col min="2568" max="2568" width="14.5546875" style="4" customWidth="1"/>
    <col min="2569" max="2569" width="21.44140625" style="4" customWidth="1"/>
    <col min="2570" max="2570" width="6.21875" style="4" bestFit="1" customWidth="1"/>
    <col min="2571" max="2571" width="5.44140625" style="4" bestFit="1" customWidth="1"/>
    <col min="2572" max="2572" width="4" style="4" bestFit="1" customWidth="1"/>
    <col min="2573" max="2573" width="9" style="4" bestFit="1" customWidth="1"/>
    <col min="2574" max="2574" width="3.6640625" style="4" customWidth="1"/>
    <col min="2575" max="2815" width="8.88671875" style="4"/>
    <col min="2816" max="2816" width="3.77734375" style="4" customWidth="1"/>
    <col min="2817" max="2817" width="5.21875" style="4" customWidth="1"/>
    <col min="2818" max="2818" width="9.88671875" style="4" customWidth="1"/>
    <col min="2819" max="2819" width="8.6640625" style="4" customWidth="1"/>
    <col min="2820" max="2820" width="8.6640625" style="4" bestFit="1" customWidth="1"/>
    <col min="2821" max="2821" width="4" style="4" bestFit="1" customWidth="1"/>
    <col min="2822" max="2823" width="5.33203125" style="4" bestFit="1" customWidth="1"/>
    <col min="2824" max="2824" width="14.5546875" style="4" customWidth="1"/>
    <col min="2825" max="2825" width="21.44140625" style="4" customWidth="1"/>
    <col min="2826" max="2826" width="6.21875" style="4" bestFit="1" customWidth="1"/>
    <col min="2827" max="2827" width="5.44140625" style="4" bestFit="1" customWidth="1"/>
    <col min="2828" max="2828" width="4" style="4" bestFit="1" customWidth="1"/>
    <col min="2829" max="2829" width="9" style="4" bestFit="1" customWidth="1"/>
    <col min="2830" max="2830" width="3.6640625" style="4" customWidth="1"/>
    <col min="2831" max="3071" width="8.88671875" style="4"/>
    <col min="3072" max="3072" width="3.77734375" style="4" customWidth="1"/>
    <col min="3073" max="3073" width="5.21875" style="4" customWidth="1"/>
    <col min="3074" max="3074" width="9.88671875" style="4" customWidth="1"/>
    <col min="3075" max="3075" width="8.6640625" style="4" customWidth="1"/>
    <col min="3076" max="3076" width="8.6640625" style="4" bestFit="1" customWidth="1"/>
    <col min="3077" max="3077" width="4" style="4" bestFit="1" customWidth="1"/>
    <col min="3078" max="3079" width="5.33203125" style="4" bestFit="1" customWidth="1"/>
    <col min="3080" max="3080" width="14.5546875" style="4" customWidth="1"/>
    <col min="3081" max="3081" width="21.44140625" style="4" customWidth="1"/>
    <col min="3082" max="3082" width="6.21875" style="4" bestFit="1" customWidth="1"/>
    <col min="3083" max="3083" width="5.44140625" style="4" bestFit="1" customWidth="1"/>
    <col min="3084" max="3084" width="4" style="4" bestFit="1" customWidth="1"/>
    <col min="3085" max="3085" width="9" style="4" bestFit="1" customWidth="1"/>
    <col min="3086" max="3086" width="3.6640625" style="4" customWidth="1"/>
    <col min="3087" max="3327" width="8.88671875" style="4"/>
    <col min="3328" max="3328" width="3.77734375" style="4" customWidth="1"/>
    <col min="3329" max="3329" width="5.21875" style="4" customWidth="1"/>
    <col min="3330" max="3330" width="9.88671875" style="4" customWidth="1"/>
    <col min="3331" max="3331" width="8.6640625" style="4" customWidth="1"/>
    <col min="3332" max="3332" width="8.6640625" style="4" bestFit="1" customWidth="1"/>
    <col min="3333" max="3333" width="4" style="4" bestFit="1" customWidth="1"/>
    <col min="3334" max="3335" width="5.33203125" style="4" bestFit="1" customWidth="1"/>
    <col min="3336" max="3336" width="14.5546875" style="4" customWidth="1"/>
    <col min="3337" max="3337" width="21.44140625" style="4" customWidth="1"/>
    <col min="3338" max="3338" width="6.21875" style="4" bestFit="1" customWidth="1"/>
    <col min="3339" max="3339" width="5.44140625" style="4" bestFit="1" customWidth="1"/>
    <col min="3340" max="3340" width="4" style="4" bestFit="1" customWidth="1"/>
    <col min="3341" max="3341" width="9" style="4" bestFit="1" customWidth="1"/>
    <col min="3342" max="3342" width="3.6640625" style="4" customWidth="1"/>
    <col min="3343" max="3583" width="8.88671875" style="4"/>
    <col min="3584" max="3584" width="3.77734375" style="4" customWidth="1"/>
    <col min="3585" max="3585" width="5.21875" style="4" customWidth="1"/>
    <col min="3586" max="3586" width="9.88671875" style="4" customWidth="1"/>
    <col min="3587" max="3587" width="8.6640625" style="4" customWidth="1"/>
    <col min="3588" max="3588" width="8.6640625" style="4" bestFit="1" customWidth="1"/>
    <col min="3589" max="3589" width="4" style="4" bestFit="1" customWidth="1"/>
    <col min="3590" max="3591" width="5.33203125" style="4" bestFit="1" customWidth="1"/>
    <col min="3592" max="3592" width="14.5546875" style="4" customWidth="1"/>
    <col min="3593" max="3593" width="21.44140625" style="4" customWidth="1"/>
    <col min="3594" max="3594" width="6.21875" style="4" bestFit="1" customWidth="1"/>
    <col min="3595" max="3595" width="5.44140625" style="4" bestFit="1" customWidth="1"/>
    <col min="3596" max="3596" width="4" style="4" bestFit="1" customWidth="1"/>
    <col min="3597" max="3597" width="9" style="4" bestFit="1" customWidth="1"/>
    <col min="3598" max="3598" width="3.6640625" style="4" customWidth="1"/>
    <col min="3599" max="3839" width="8.88671875" style="4"/>
    <col min="3840" max="3840" width="3.77734375" style="4" customWidth="1"/>
    <col min="3841" max="3841" width="5.21875" style="4" customWidth="1"/>
    <col min="3842" max="3842" width="9.88671875" style="4" customWidth="1"/>
    <col min="3843" max="3843" width="8.6640625" style="4" customWidth="1"/>
    <col min="3844" max="3844" width="8.6640625" style="4" bestFit="1" customWidth="1"/>
    <col min="3845" max="3845" width="4" style="4" bestFit="1" customWidth="1"/>
    <col min="3846" max="3847" width="5.33203125" style="4" bestFit="1" customWidth="1"/>
    <col min="3848" max="3848" width="14.5546875" style="4" customWidth="1"/>
    <col min="3849" max="3849" width="21.44140625" style="4" customWidth="1"/>
    <col min="3850" max="3850" width="6.21875" style="4" bestFit="1" customWidth="1"/>
    <col min="3851" max="3851" width="5.44140625" style="4" bestFit="1" customWidth="1"/>
    <col min="3852" max="3852" width="4" style="4" bestFit="1" customWidth="1"/>
    <col min="3853" max="3853" width="9" style="4" bestFit="1" customWidth="1"/>
    <col min="3854" max="3854" width="3.6640625" style="4" customWidth="1"/>
    <col min="3855" max="4095" width="8.88671875" style="4"/>
    <col min="4096" max="4096" width="3.77734375" style="4" customWidth="1"/>
    <col min="4097" max="4097" width="5.21875" style="4" customWidth="1"/>
    <col min="4098" max="4098" width="9.88671875" style="4" customWidth="1"/>
    <col min="4099" max="4099" width="8.6640625" style="4" customWidth="1"/>
    <col min="4100" max="4100" width="8.6640625" style="4" bestFit="1" customWidth="1"/>
    <col min="4101" max="4101" width="4" style="4" bestFit="1" customWidth="1"/>
    <col min="4102" max="4103" width="5.33203125" style="4" bestFit="1" customWidth="1"/>
    <col min="4104" max="4104" width="14.5546875" style="4" customWidth="1"/>
    <col min="4105" max="4105" width="21.44140625" style="4" customWidth="1"/>
    <col min="4106" max="4106" width="6.21875" style="4" bestFit="1" customWidth="1"/>
    <col min="4107" max="4107" width="5.44140625" style="4" bestFit="1" customWidth="1"/>
    <col min="4108" max="4108" width="4" style="4" bestFit="1" customWidth="1"/>
    <col min="4109" max="4109" width="9" style="4" bestFit="1" customWidth="1"/>
    <col min="4110" max="4110" width="3.6640625" style="4" customWidth="1"/>
    <col min="4111" max="4351" width="8.88671875" style="4"/>
    <col min="4352" max="4352" width="3.77734375" style="4" customWidth="1"/>
    <col min="4353" max="4353" width="5.21875" style="4" customWidth="1"/>
    <col min="4354" max="4354" width="9.88671875" style="4" customWidth="1"/>
    <col min="4355" max="4355" width="8.6640625" style="4" customWidth="1"/>
    <col min="4356" max="4356" width="8.6640625" style="4" bestFit="1" customWidth="1"/>
    <col min="4357" max="4357" width="4" style="4" bestFit="1" customWidth="1"/>
    <col min="4358" max="4359" width="5.33203125" style="4" bestFit="1" customWidth="1"/>
    <col min="4360" max="4360" width="14.5546875" style="4" customWidth="1"/>
    <col min="4361" max="4361" width="21.44140625" style="4" customWidth="1"/>
    <col min="4362" max="4362" width="6.21875" style="4" bestFit="1" customWidth="1"/>
    <col min="4363" max="4363" width="5.44140625" style="4" bestFit="1" customWidth="1"/>
    <col min="4364" max="4364" width="4" style="4" bestFit="1" customWidth="1"/>
    <col min="4365" max="4365" width="9" style="4" bestFit="1" customWidth="1"/>
    <col min="4366" max="4366" width="3.6640625" style="4" customWidth="1"/>
    <col min="4367" max="4607" width="8.88671875" style="4"/>
    <col min="4608" max="4608" width="3.77734375" style="4" customWidth="1"/>
    <col min="4609" max="4609" width="5.21875" style="4" customWidth="1"/>
    <col min="4610" max="4610" width="9.88671875" style="4" customWidth="1"/>
    <col min="4611" max="4611" width="8.6640625" style="4" customWidth="1"/>
    <col min="4612" max="4612" width="8.6640625" style="4" bestFit="1" customWidth="1"/>
    <col min="4613" max="4613" width="4" style="4" bestFit="1" customWidth="1"/>
    <col min="4614" max="4615" width="5.33203125" style="4" bestFit="1" customWidth="1"/>
    <col min="4616" max="4616" width="14.5546875" style="4" customWidth="1"/>
    <col min="4617" max="4617" width="21.44140625" style="4" customWidth="1"/>
    <col min="4618" max="4618" width="6.21875" style="4" bestFit="1" customWidth="1"/>
    <col min="4619" max="4619" width="5.44140625" style="4" bestFit="1" customWidth="1"/>
    <col min="4620" max="4620" width="4" style="4" bestFit="1" customWidth="1"/>
    <col min="4621" max="4621" width="9" style="4" bestFit="1" customWidth="1"/>
    <col min="4622" max="4622" width="3.6640625" style="4" customWidth="1"/>
    <col min="4623" max="4863" width="8.88671875" style="4"/>
    <col min="4864" max="4864" width="3.77734375" style="4" customWidth="1"/>
    <col min="4865" max="4865" width="5.21875" style="4" customWidth="1"/>
    <col min="4866" max="4866" width="9.88671875" style="4" customWidth="1"/>
    <col min="4867" max="4867" width="8.6640625" style="4" customWidth="1"/>
    <col min="4868" max="4868" width="8.6640625" style="4" bestFit="1" customWidth="1"/>
    <col min="4869" max="4869" width="4" style="4" bestFit="1" customWidth="1"/>
    <col min="4870" max="4871" width="5.33203125" style="4" bestFit="1" customWidth="1"/>
    <col min="4872" max="4872" width="14.5546875" style="4" customWidth="1"/>
    <col min="4873" max="4873" width="21.44140625" style="4" customWidth="1"/>
    <col min="4874" max="4874" width="6.21875" style="4" bestFit="1" customWidth="1"/>
    <col min="4875" max="4875" width="5.44140625" style="4" bestFit="1" customWidth="1"/>
    <col min="4876" max="4876" width="4" style="4" bestFit="1" customWidth="1"/>
    <col min="4877" max="4877" width="9" style="4" bestFit="1" customWidth="1"/>
    <col min="4878" max="4878" width="3.6640625" style="4" customWidth="1"/>
    <col min="4879" max="5119" width="8.88671875" style="4"/>
    <col min="5120" max="5120" width="3.77734375" style="4" customWidth="1"/>
    <col min="5121" max="5121" width="5.21875" style="4" customWidth="1"/>
    <col min="5122" max="5122" width="9.88671875" style="4" customWidth="1"/>
    <col min="5123" max="5123" width="8.6640625" style="4" customWidth="1"/>
    <col min="5124" max="5124" width="8.6640625" style="4" bestFit="1" customWidth="1"/>
    <col min="5125" max="5125" width="4" style="4" bestFit="1" customWidth="1"/>
    <col min="5126" max="5127" width="5.33203125" style="4" bestFit="1" customWidth="1"/>
    <col min="5128" max="5128" width="14.5546875" style="4" customWidth="1"/>
    <col min="5129" max="5129" width="21.44140625" style="4" customWidth="1"/>
    <col min="5130" max="5130" width="6.21875" style="4" bestFit="1" customWidth="1"/>
    <col min="5131" max="5131" width="5.44140625" style="4" bestFit="1" customWidth="1"/>
    <col min="5132" max="5132" width="4" style="4" bestFit="1" customWidth="1"/>
    <col min="5133" max="5133" width="9" style="4" bestFit="1" customWidth="1"/>
    <col min="5134" max="5134" width="3.6640625" style="4" customWidth="1"/>
    <col min="5135" max="5375" width="8.88671875" style="4"/>
    <col min="5376" max="5376" width="3.77734375" style="4" customWidth="1"/>
    <col min="5377" max="5377" width="5.21875" style="4" customWidth="1"/>
    <col min="5378" max="5378" width="9.88671875" style="4" customWidth="1"/>
    <col min="5379" max="5379" width="8.6640625" style="4" customWidth="1"/>
    <col min="5380" max="5380" width="8.6640625" style="4" bestFit="1" customWidth="1"/>
    <col min="5381" max="5381" width="4" style="4" bestFit="1" customWidth="1"/>
    <col min="5382" max="5383" width="5.33203125" style="4" bestFit="1" customWidth="1"/>
    <col min="5384" max="5384" width="14.5546875" style="4" customWidth="1"/>
    <col min="5385" max="5385" width="21.44140625" style="4" customWidth="1"/>
    <col min="5386" max="5386" width="6.21875" style="4" bestFit="1" customWidth="1"/>
    <col min="5387" max="5387" width="5.44140625" style="4" bestFit="1" customWidth="1"/>
    <col min="5388" max="5388" width="4" style="4" bestFit="1" customWidth="1"/>
    <col min="5389" max="5389" width="9" style="4" bestFit="1" customWidth="1"/>
    <col min="5390" max="5390" width="3.6640625" style="4" customWidth="1"/>
    <col min="5391" max="5631" width="8.88671875" style="4"/>
    <col min="5632" max="5632" width="3.77734375" style="4" customWidth="1"/>
    <col min="5633" max="5633" width="5.21875" style="4" customWidth="1"/>
    <col min="5634" max="5634" width="9.88671875" style="4" customWidth="1"/>
    <col min="5635" max="5635" width="8.6640625" style="4" customWidth="1"/>
    <col min="5636" max="5636" width="8.6640625" style="4" bestFit="1" customWidth="1"/>
    <col min="5637" max="5637" width="4" style="4" bestFit="1" customWidth="1"/>
    <col min="5638" max="5639" width="5.33203125" style="4" bestFit="1" customWidth="1"/>
    <col min="5640" max="5640" width="14.5546875" style="4" customWidth="1"/>
    <col min="5641" max="5641" width="21.44140625" style="4" customWidth="1"/>
    <col min="5642" max="5642" width="6.21875" style="4" bestFit="1" customWidth="1"/>
    <col min="5643" max="5643" width="5.44140625" style="4" bestFit="1" customWidth="1"/>
    <col min="5644" max="5644" width="4" style="4" bestFit="1" customWidth="1"/>
    <col min="5645" max="5645" width="9" style="4" bestFit="1" customWidth="1"/>
    <col min="5646" max="5646" width="3.6640625" style="4" customWidth="1"/>
    <col min="5647" max="5887" width="8.88671875" style="4"/>
    <col min="5888" max="5888" width="3.77734375" style="4" customWidth="1"/>
    <col min="5889" max="5889" width="5.21875" style="4" customWidth="1"/>
    <col min="5890" max="5890" width="9.88671875" style="4" customWidth="1"/>
    <col min="5891" max="5891" width="8.6640625" style="4" customWidth="1"/>
    <col min="5892" max="5892" width="8.6640625" style="4" bestFit="1" customWidth="1"/>
    <col min="5893" max="5893" width="4" style="4" bestFit="1" customWidth="1"/>
    <col min="5894" max="5895" width="5.33203125" style="4" bestFit="1" customWidth="1"/>
    <col min="5896" max="5896" width="14.5546875" style="4" customWidth="1"/>
    <col min="5897" max="5897" width="21.44140625" style="4" customWidth="1"/>
    <col min="5898" max="5898" width="6.21875" style="4" bestFit="1" customWidth="1"/>
    <col min="5899" max="5899" width="5.44140625" style="4" bestFit="1" customWidth="1"/>
    <col min="5900" max="5900" width="4" style="4" bestFit="1" customWidth="1"/>
    <col min="5901" max="5901" width="9" style="4" bestFit="1" customWidth="1"/>
    <col min="5902" max="5902" width="3.6640625" style="4" customWidth="1"/>
    <col min="5903" max="6143" width="8.88671875" style="4"/>
    <col min="6144" max="6144" width="3.77734375" style="4" customWidth="1"/>
    <col min="6145" max="6145" width="5.21875" style="4" customWidth="1"/>
    <col min="6146" max="6146" width="9.88671875" style="4" customWidth="1"/>
    <col min="6147" max="6147" width="8.6640625" style="4" customWidth="1"/>
    <col min="6148" max="6148" width="8.6640625" style="4" bestFit="1" customWidth="1"/>
    <col min="6149" max="6149" width="4" style="4" bestFit="1" customWidth="1"/>
    <col min="6150" max="6151" width="5.33203125" style="4" bestFit="1" customWidth="1"/>
    <col min="6152" max="6152" width="14.5546875" style="4" customWidth="1"/>
    <col min="6153" max="6153" width="21.44140625" style="4" customWidth="1"/>
    <col min="6154" max="6154" width="6.21875" style="4" bestFit="1" customWidth="1"/>
    <col min="6155" max="6155" width="5.44140625" style="4" bestFit="1" customWidth="1"/>
    <col min="6156" max="6156" width="4" style="4" bestFit="1" customWidth="1"/>
    <col min="6157" max="6157" width="9" style="4" bestFit="1" customWidth="1"/>
    <col min="6158" max="6158" width="3.6640625" style="4" customWidth="1"/>
    <col min="6159" max="6399" width="8.88671875" style="4"/>
    <col min="6400" max="6400" width="3.77734375" style="4" customWidth="1"/>
    <col min="6401" max="6401" width="5.21875" style="4" customWidth="1"/>
    <col min="6402" max="6402" width="9.88671875" style="4" customWidth="1"/>
    <col min="6403" max="6403" width="8.6640625" style="4" customWidth="1"/>
    <col min="6404" max="6404" width="8.6640625" style="4" bestFit="1" customWidth="1"/>
    <col min="6405" max="6405" width="4" style="4" bestFit="1" customWidth="1"/>
    <col min="6406" max="6407" width="5.33203125" style="4" bestFit="1" customWidth="1"/>
    <col min="6408" max="6408" width="14.5546875" style="4" customWidth="1"/>
    <col min="6409" max="6409" width="21.44140625" style="4" customWidth="1"/>
    <col min="6410" max="6410" width="6.21875" style="4" bestFit="1" customWidth="1"/>
    <col min="6411" max="6411" width="5.44140625" style="4" bestFit="1" customWidth="1"/>
    <col min="6412" max="6412" width="4" style="4" bestFit="1" customWidth="1"/>
    <col min="6413" max="6413" width="9" style="4" bestFit="1" customWidth="1"/>
    <col min="6414" max="6414" width="3.6640625" style="4" customWidth="1"/>
    <col min="6415" max="6655" width="8.88671875" style="4"/>
    <col min="6656" max="6656" width="3.77734375" style="4" customWidth="1"/>
    <col min="6657" max="6657" width="5.21875" style="4" customWidth="1"/>
    <col min="6658" max="6658" width="9.88671875" style="4" customWidth="1"/>
    <col min="6659" max="6659" width="8.6640625" style="4" customWidth="1"/>
    <col min="6660" max="6660" width="8.6640625" style="4" bestFit="1" customWidth="1"/>
    <col min="6661" max="6661" width="4" style="4" bestFit="1" customWidth="1"/>
    <col min="6662" max="6663" width="5.33203125" style="4" bestFit="1" customWidth="1"/>
    <col min="6664" max="6664" width="14.5546875" style="4" customWidth="1"/>
    <col min="6665" max="6665" width="21.44140625" style="4" customWidth="1"/>
    <col min="6666" max="6666" width="6.21875" style="4" bestFit="1" customWidth="1"/>
    <col min="6667" max="6667" width="5.44140625" style="4" bestFit="1" customWidth="1"/>
    <col min="6668" max="6668" width="4" style="4" bestFit="1" customWidth="1"/>
    <col min="6669" max="6669" width="9" style="4" bestFit="1" customWidth="1"/>
    <col min="6670" max="6670" width="3.6640625" style="4" customWidth="1"/>
    <col min="6671" max="6911" width="8.88671875" style="4"/>
    <col min="6912" max="6912" width="3.77734375" style="4" customWidth="1"/>
    <col min="6913" max="6913" width="5.21875" style="4" customWidth="1"/>
    <col min="6914" max="6914" width="9.88671875" style="4" customWidth="1"/>
    <col min="6915" max="6915" width="8.6640625" style="4" customWidth="1"/>
    <col min="6916" max="6916" width="8.6640625" style="4" bestFit="1" customWidth="1"/>
    <col min="6917" max="6917" width="4" style="4" bestFit="1" customWidth="1"/>
    <col min="6918" max="6919" width="5.33203125" style="4" bestFit="1" customWidth="1"/>
    <col min="6920" max="6920" width="14.5546875" style="4" customWidth="1"/>
    <col min="6921" max="6921" width="21.44140625" style="4" customWidth="1"/>
    <col min="6922" max="6922" width="6.21875" style="4" bestFit="1" customWidth="1"/>
    <col min="6923" max="6923" width="5.44140625" style="4" bestFit="1" customWidth="1"/>
    <col min="6924" max="6924" width="4" style="4" bestFit="1" customWidth="1"/>
    <col min="6925" max="6925" width="9" style="4" bestFit="1" customWidth="1"/>
    <col min="6926" max="6926" width="3.6640625" style="4" customWidth="1"/>
    <col min="6927" max="7167" width="8.88671875" style="4"/>
    <col min="7168" max="7168" width="3.77734375" style="4" customWidth="1"/>
    <col min="7169" max="7169" width="5.21875" style="4" customWidth="1"/>
    <col min="7170" max="7170" width="9.88671875" style="4" customWidth="1"/>
    <col min="7171" max="7171" width="8.6640625" style="4" customWidth="1"/>
    <col min="7172" max="7172" width="8.6640625" style="4" bestFit="1" customWidth="1"/>
    <col min="7173" max="7173" width="4" style="4" bestFit="1" customWidth="1"/>
    <col min="7174" max="7175" width="5.33203125" style="4" bestFit="1" customWidth="1"/>
    <col min="7176" max="7176" width="14.5546875" style="4" customWidth="1"/>
    <col min="7177" max="7177" width="21.44140625" style="4" customWidth="1"/>
    <col min="7178" max="7178" width="6.21875" style="4" bestFit="1" customWidth="1"/>
    <col min="7179" max="7179" width="5.44140625" style="4" bestFit="1" customWidth="1"/>
    <col min="7180" max="7180" width="4" style="4" bestFit="1" customWidth="1"/>
    <col min="7181" max="7181" width="9" style="4" bestFit="1" customWidth="1"/>
    <col min="7182" max="7182" width="3.6640625" style="4" customWidth="1"/>
    <col min="7183" max="7423" width="8.88671875" style="4"/>
    <col min="7424" max="7424" width="3.77734375" style="4" customWidth="1"/>
    <col min="7425" max="7425" width="5.21875" style="4" customWidth="1"/>
    <col min="7426" max="7426" width="9.88671875" style="4" customWidth="1"/>
    <col min="7427" max="7427" width="8.6640625" style="4" customWidth="1"/>
    <col min="7428" max="7428" width="8.6640625" style="4" bestFit="1" customWidth="1"/>
    <col min="7429" max="7429" width="4" style="4" bestFit="1" customWidth="1"/>
    <col min="7430" max="7431" width="5.33203125" style="4" bestFit="1" customWidth="1"/>
    <col min="7432" max="7432" width="14.5546875" style="4" customWidth="1"/>
    <col min="7433" max="7433" width="21.44140625" style="4" customWidth="1"/>
    <col min="7434" max="7434" width="6.21875" style="4" bestFit="1" customWidth="1"/>
    <col min="7435" max="7435" width="5.44140625" style="4" bestFit="1" customWidth="1"/>
    <col min="7436" max="7436" width="4" style="4" bestFit="1" customWidth="1"/>
    <col min="7437" max="7437" width="9" style="4" bestFit="1" customWidth="1"/>
    <col min="7438" max="7438" width="3.6640625" style="4" customWidth="1"/>
    <col min="7439" max="7679" width="8.88671875" style="4"/>
    <col min="7680" max="7680" width="3.77734375" style="4" customWidth="1"/>
    <col min="7681" max="7681" width="5.21875" style="4" customWidth="1"/>
    <col min="7682" max="7682" width="9.88671875" style="4" customWidth="1"/>
    <col min="7683" max="7683" width="8.6640625" style="4" customWidth="1"/>
    <col min="7684" max="7684" width="8.6640625" style="4" bestFit="1" customWidth="1"/>
    <col min="7685" max="7685" width="4" style="4" bestFit="1" customWidth="1"/>
    <col min="7686" max="7687" width="5.33203125" style="4" bestFit="1" customWidth="1"/>
    <col min="7688" max="7688" width="14.5546875" style="4" customWidth="1"/>
    <col min="7689" max="7689" width="21.44140625" style="4" customWidth="1"/>
    <col min="7690" max="7690" width="6.21875" style="4" bestFit="1" customWidth="1"/>
    <col min="7691" max="7691" width="5.44140625" style="4" bestFit="1" customWidth="1"/>
    <col min="7692" max="7692" width="4" style="4" bestFit="1" customWidth="1"/>
    <col min="7693" max="7693" width="9" style="4" bestFit="1" customWidth="1"/>
    <col min="7694" max="7694" width="3.6640625" style="4" customWidth="1"/>
    <col min="7695" max="7935" width="8.88671875" style="4"/>
    <col min="7936" max="7936" width="3.77734375" style="4" customWidth="1"/>
    <col min="7937" max="7937" width="5.21875" style="4" customWidth="1"/>
    <col min="7938" max="7938" width="9.88671875" style="4" customWidth="1"/>
    <col min="7939" max="7939" width="8.6640625" style="4" customWidth="1"/>
    <col min="7940" max="7940" width="8.6640625" style="4" bestFit="1" customWidth="1"/>
    <col min="7941" max="7941" width="4" style="4" bestFit="1" customWidth="1"/>
    <col min="7942" max="7943" width="5.33203125" style="4" bestFit="1" customWidth="1"/>
    <col min="7944" max="7944" width="14.5546875" style="4" customWidth="1"/>
    <col min="7945" max="7945" width="21.44140625" style="4" customWidth="1"/>
    <col min="7946" max="7946" width="6.21875" style="4" bestFit="1" customWidth="1"/>
    <col min="7947" max="7947" width="5.44140625" style="4" bestFit="1" customWidth="1"/>
    <col min="7948" max="7948" width="4" style="4" bestFit="1" customWidth="1"/>
    <col min="7949" max="7949" width="9" style="4" bestFit="1" customWidth="1"/>
    <col min="7950" max="7950" width="3.6640625" style="4" customWidth="1"/>
    <col min="7951" max="8191" width="8.88671875" style="4"/>
    <col min="8192" max="8192" width="3.77734375" style="4" customWidth="1"/>
    <col min="8193" max="8193" width="5.21875" style="4" customWidth="1"/>
    <col min="8194" max="8194" width="9.88671875" style="4" customWidth="1"/>
    <col min="8195" max="8195" width="8.6640625" style="4" customWidth="1"/>
    <col min="8196" max="8196" width="8.6640625" style="4" bestFit="1" customWidth="1"/>
    <col min="8197" max="8197" width="4" style="4" bestFit="1" customWidth="1"/>
    <col min="8198" max="8199" width="5.33203125" style="4" bestFit="1" customWidth="1"/>
    <col min="8200" max="8200" width="14.5546875" style="4" customWidth="1"/>
    <col min="8201" max="8201" width="21.44140625" style="4" customWidth="1"/>
    <col min="8202" max="8202" width="6.21875" style="4" bestFit="1" customWidth="1"/>
    <col min="8203" max="8203" width="5.44140625" style="4" bestFit="1" customWidth="1"/>
    <col min="8204" max="8204" width="4" style="4" bestFit="1" customWidth="1"/>
    <col min="8205" max="8205" width="9" style="4" bestFit="1" customWidth="1"/>
    <col min="8206" max="8206" width="3.6640625" style="4" customWidth="1"/>
    <col min="8207" max="8447" width="8.88671875" style="4"/>
    <col min="8448" max="8448" width="3.77734375" style="4" customWidth="1"/>
    <col min="8449" max="8449" width="5.21875" style="4" customWidth="1"/>
    <col min="8450" max="8450" width="9.88671875" style="4" customWidth="1"/>
    <col min="8451" max="8451" width="8.6640625" style="4" customWidth="1"/>
    <col min="8452" max="8452" width="8.6640625" style="4" bestFit="1" customWidth="1"/>
    <col min="8453" max="8453" width="4" style="4" bestFit="1" customWidth="1"/>
    <col min="8454" max="8455" width="5.33203125" style="4" bestFit="1" customWidth="1"/>
    <col min="8456" max="8456" width="14.5546875" style="4" customWidth="1"/>
    <col min="8457" max="8457" width="21.44140625" style="4" customWidth="1"/>
    <col min="8458" max="8458" width="6.21875" style="4" bestFit="1" customWidth="1"/>
    <col min="8459" max="8459" width="5.44140625" style="4" bestFit="1" customWidth="1"/>
    <col min="8460" max="8460" width="4" style="4" bestFit="1" customWidth="1"/>
    <col min="8461" max="8461" width="9" style="4" bestFit="1" customWidth="1"/>
    <col min="8462" max="8462" width="3.6640625" style="4" customWidth="1"/>
    <col min="8463" max="8703" width="8.88671875" style="4"/>
    <col min="8704" max="8704" width="3.77734375" style="4" customWidth="1"/>
    <col min="8705" max="8705" width="5.21875" style="4" customWidth="1"/>
    <col min="8706" max="8706" width="9.88671875" style="4" customWidth="1"/>
    <col min="8707" max="8707" width="8.6640625" style="4" customWidth="1"/>
    <col min="8708" max="8708" width="8.6640625" style="4" bestFit="1" customWidth="1"/>
    <col min="8709" max="8709" width="4" style="4" bestFit="1" customWidth="1"/>
    <col min="8710" max="8711" width="5.33203125" style="4" bestFit="1" customWidth="1"/>
    <col min="8712" max="8712" width="14.5546875" style="4" customWidth="1"/>
    <col min="8713" max="8713" width="21.44140625" style="4" customWidth="1"/>
    <col min="8714" max="8714" width="6.21875" style="4" bestFit="1" customWidth="1"/>
    <col min="8715" max="8715" width="5.44140625" style="4" bestFit="1" customWidth="1"/>
    <col min="8716" max="8716" width="4" style="4" bestFit="1" customWidth="1"/>
    <col min="8717" max="8717" width="9" style="4" bestFit="1" customWidth="1"/>
    <col min="8718" max="8718" width="3.6640625" style="4" customWidth="1"/>
    <col min="8719" max="8959" width="8.88671875" style="4"/>
    <col min="8960" max="8960" width="3.77734375" style="4" customWidth="1"/>
    <col min="8961" max="8961" width="5.21875" style="4" customWidth="1"/>
    <col min="8962" max="8962" width="9.88671875" style="4" customWidth="1"/>
    <col min="8963" max="8963" width="8.6640625" style="4" customWidth="1"/>
    <col min="8964" max="8964" width="8.6640625" style="4" bestFit="1" customWidth="1"/>
    <col min="8965" max="8965" width="4" style="4" bestFit="1" customWidth="1"/>
    <col min="8966" max="8967" width="5.33203125" style="4" bestFit="1" customWidth="1"/>
    <col min="8968" max="8968" width="14.5546875" style="4" customWidth="1"/>
    <col min="8969" max="8969" width="21.44140625" style="4" customWidth="1"/>
    <col min="8970" max="8970" width="6.21875" style="4" bestFit="1" customWidth="1"/>
    <col min="8971" max="8971" width="5.44140625" style="4" bestFit="1" customWidth="1"/>
    <col min="8972" max="8972" width="4" style="4" bestFit="1" customWidth="1"/>
    <col min="8973" max="8973" width="9" style="4" bestFit="1" customWidth="1"/>
    <col min="8974" max="8974" width="3.6640625" style="4" customWidth="1"/>
    <col min="8975" max="9215" width="8.88671875" style="4"/>
    <col min="9216" max="9216" width="3.77734375" style="4" customWidth="1"/>
    <col min="9217" max="9217" width="5.21875" style="4" customWidth="1"/>
    <col min="9218" max="9218" width="9.88671875" style="4" customWidth="1"/>
    <col min="9219" max="9219" width="8.6640625" style="4" customWidth="1"/>
    <col min="9220" max="9220" width="8.6640625" style="4" bestFit="1" customWidth="1"/>
    <col min="9221" max="9221" width="4" style="4" bestFit="1" customWidth="1"/>
    <col min="9222" max="9223" width="5.33203125" style="4" bestFit="1" customWidth="1"/>
    <col min="9224" max="9224" width="14.5546875" style="4" customWidth="1"/>
    <col min="9225" max="9225" width="21.44140625" style="4" customWidth="1"/>
    <col min="9226" max="9226" width="6.21875" style="4" bestFit="1" customWidth="1"/>
    <col min="9227" max="9227" width="5.44140625" style="4" bestFit="1" customWidth="1"/>
    <col min="9228" max="9228" width="4" style="4" bestFit="1" customWidth="1"/>
    <col min="9229" max="9229" width="9" style="4" bestFit="1" customWidth="1"/>
    <col min="9230" max="9230" width="3.6640625" style="4" customWidth="1"/>
    <col min="9231" max="9471" width="8.88671875" style="4"/>
    <col min="9472" max="9472" width="3.77734375" style="4" customWidth="1"/>
    <col min="9473" max="9473" width="5.21875" style="4" customWidth="1"/>
    <col min="9474" max="9474" width="9.88671875" style="4" customWidth="1"/>
    <col min="9475" max="9475" width="8.6640625" style="4" customWidth="1"/>
    <col min="9476" max="9476" width="8.6640625" style="4" bestFit="1" customWidth="1"/>
    <col min="9477" max="9477" width="4" style="4" bestFit="1" customWidth="1"/>
    <col min="9478" max="9479" width="5.33203125" style="4" bestFit="1" customWidth="1"/>
    <col min="9480" max="9480" width="14.5546875" style="4" customWidth="1"/>
    <col min="9481" max="9481" width="21.44140625" style="4" customWidth="1"/>
    <col min="9482" max="9482" width="6.21875" style="4" bestFit="1" customWidth="1"/>
    <col min="9483" max="9483" width="5.44140625" style="4" bestFit="1" customWidth="1"/>
    <col min="9484" max="9484" width="4" style="4" bestFit="1" customWidth="1"/>
    <col min="9485" max="9485" width="9" style="4" bestFit="1" customWidth="1"/>
    <col min="9486" max="9486" width="3.6640625" style="4" customWidth="1"/>
    <col min="9487" max="9727" width="8.88671875" style="4"/>
    <col min="9728" max="9728" width="3.77734375" style="4" customWidth="1"/>
    <col min="9729" max="9729" width="5.21875" style="4" customWidth="1"/>
    <col min="9730" max="9730" width="9.88671875" style="4" customWidth="1"/>
    <col min="9731" max="9731" width="8.6640625" style="4" customWidth="1"/>
    <col min="9732" max="9732" width="8.6640625" style="4" bestFit="1" customWidth="1"/>
    <col min="9733" max="9733" width="4" style="4" bestFit="1" customWidth="1"/>
    <col min="9734" max="9735" width="5.33203125" style="4" bestFit="1" customWidth="1"/>
    <col min="9736" max="9736" width="14.5546875" style="4" customWidth="1"/>
    <col min="9737" max="9737" width="21.44140625" style="4" customWidth="1"/>
    <col min="9738" max="9738" width="6.21875" style="4" bestFit="1" customWidth="1"/>
    <col min="9739" max="9739" width="5.44140625" style="4" bestFit="1" customWidth="1"/>
    <col min="9740" max="9740" width="4" style="4" bestFit="1" customWidth="1"/>
    <col min="9741" max="9741" width="9" style="4" bestFit="1" customWidth="1"/>
    <col min="9742" max="9742" width="3.6640625" style="4" customWidth="1"/>
    <col min="9743" max="9983" width="8.88671875" style="4"/>
    <col min="9984" max="9984" width="3.77734375" style="4" customWidth="1"/>
    <col min="9985" max="9985" width="5.21875" style="4" customWidth="1"/>
    <col min="9986" max="9986" width="9.88671875" style="4" customWidth="1"/>
    <col min="9987" max="9987" width="8.6640625" style="4" customWidth="1"/>
    <col min="9988" max="9988" width="8.6640625" style="4" bestFit="1" customWidth="1"/>
    <col min="9989" max="9989" width="4" style="4" bestFit="1" customWidth="1"/>
    <col min="9990" max="9991" width="5.33203125" style="4" bestFit="1" customWidth="1"/>
    <col min="9992" max="9992" width="14.5546875" style="4" customWidth="1"/>
    <col min="9993" max="9993" width="21.44140625" style="4" customWidth="1"/>
    <col min="9994" max="9994" width="6.21875" style="4" bestFit="1" customWidth="1"/>
    <col min="9995" max="9995" width="5.44140625" style="4" bestFit="1" customWidth="1"/>
    <col min="9996" max="9996" width="4" style="4" bestFit="1" customWidth="1"/>
    <col min="9997" max="9997" width="9" style="4" bestFit="1" customWidth="1"/>
    <col min="9998" max="9998" width="3.6640625" style="4" customWidth="1"/>
    <col min="9999" max="10239" width="8.88671875" style="4"/>
    <col min="10240" max="10240" width="3.77734375" style="4" customWidth="1"/>
    <col min="10241" max="10241" width="5.21875" style="4" customWidth="1"/>
    <col min="10242" max="10242" width="9.88671875" style="4" customWidth="1"/>
    <col min="10243" max="10243" width="8.6640625" style="4" customWidth="1"/>
    <col min="10244" max="10244" width="8.6640625" style="4" bestFit="1" customWidth="1"/>
    <col min="10245" max="10245" width="4" style="4" bestFit="1" customWidth="1"/>
    <col min="10246" max="10247" width="5.33203125" style="4" bestFit="1" customWidth="1"/>
    <col min="10248" max="10248" width="14.5546875" style="4" customWidth="1"/>
    <col min="10249" max="10249" width="21.44140625" style="4" customWidth="1"/>
    <col min="10250" max="10250" width="6.21875" style="4" bestFit="1" customWidth="1"/>
    <col min="10251" max="10251" width="5.44140625" style="4" bestFit="1" customWidth="1"/>
    <col min="10252" max="10252" width="4" style="4" bestFit="1" customWidth="1"/>
    <col min="10253" max="10253" width="9" style="4" bestFit="1" customWidth="1"/>
    <col min="10254" max="10254" width="3.6640625" style="4" customWidth="1"/>
    <col min="10255" max="10495" width="8.88671875" style="4"/>
    <col min="10496" max="10496" width="3.77734375" style="4" customWidth="1"/>
    <col min="10497" max="10497" width="5.21875" style="4" customWidth="1"/>
    <col min="10498" max="10498" width="9.88671875" style="4" customWidth="1"/>
    <col min="10499" max="10499" width="8.6640625" style="4" customWidth="1"/>
    <col min="10500" max="10500" width="8.6640625" style="4" bestFit="1" customWidth="1"/>
    <col min="10501" max="10501" width="4" style="4" bestFit="1" customWidth="1"/>
    <col min="10502" max="10503" width="5.33203125" style="4" bestFit="1" customWidth="1"/>
    <col min="10504" max="10504" width="14.5546875" style="4" customWidth="1"/>
    <col min="10505" max="10505" width="21.44140625" style="4" customWidth="1"/>
    <col min="10506" max="10506" width="6.21875" style="4" bestFit="1" customWidth="1"/>
    <col min="10507" max="10507" width="5.44140625" style="4" bestFit="1" customWidth="1"/>
    <col min="10508" max="10508" width="4" style="4" bestFit="1" customWidth="1"/>
    <col min="10509" max="10509" width="9" style="4" bestFit="1" customWidth="1"/>
    <col min="10510" max="10510" width="3.6640625" style="4" customWidth="1"/>
    <col min="10511" max="10751" width="8.88671875" style="4"/>
    <col min="10752" max="10752" width="3.77734375" style="4" customWidth="1"/>
    <col min="10753" max="10753" width="5.21875" style="4" customWidth="1"/>
    <col min="10754" max="10754" width="9.88671875" style="4" customWidth="1"/>
    <col min="10755" max="10755" width="8.6640625" style="4" customWidth="1"/>
    <col min="10756" max="10756" width="8.6640625" style="4" bestFit="1" customWidth="1"/>
    <col min="10757" max="10757" width="4" style="4" bestFit="1" customWidth="1"/>
    <col min="10758" max="10759" width="5.33203125" style="4" bestFit="1" customWidth="1"/>
    <col min="10760" max="10760" width="14.5546875" style="4" customWidth="1"/>
    <col min="10761" max="10761" width="21.44140625" style="4" customWidth="1"/>
    <col min="10762" max="10762" width="6.21875" style="4" bestFit="1" customWidth="1"/>
    <col min="10763" max="10763" width="5.44140625" style="4" bestFit="1" customWidth="1"/>
    <col min="10764" max="10764" width="4" style="4" bestFit="1" customWidth="1"/>
    <col min="10765" max="10765" width="9" style="4" bestFit="1" customWidth="1"/>
    <col min="10766" max="10766" width="3.6640625" style="4" customWidth="1"/>
    <col min="10767" max="11007" width="8.88671875" style="4"/>
    <col min="11008" max="11008" width="3.77734375" style="4" customWidth="1"/>
    <col min="11009" max="11009" width="5.21875" style="4" customWidth="1"/>
    <col min="11010" max="11010" width="9.88671875" style="4" customWidth="1"/>
    <col min="11011" max="11011" width="8.6640625" style="4" customWidth="1"/>
    <col min="11012" max="11012" width="8.6640625" style="4" bestFit="1" customWidth="1"/>
    <col min="11013" max="11013" width="4" style="4" bestFit="1" customWidth="1"/>
    <col min="11014" max="11015" width="5.33203125" style="4" bestFit="1" customWidth="1"/>
    <col min="11016" max="11016" width="14.5546875" style="4" customWidth="1"/>
    <col min="11017" max="11017" width="21.44140625" style="4" customWidth="1"/>
    <col min="11018" max="11018" width="6.21875" style="4" bestFit="1" customWidth="1"/>
    <col min="11019" max="11019" width="5.44140625" style="4" bestFit="1" customWidth="1"/>
    <col min="11020" max="11020" width="4" style="4" bestFit="1" customWidth="1"/>
    <col min="11021" max="11021" width="9" style="4" bestFit="1" customWidth="1"/>
    <col min="11022" max="11022" width="3.6640625" style="4" customWidth="1"/>
    <col min="11023" max="11263" width="8.88671875" style="4"/>
    <col min="11264" max="11264" width="3.77734375" style="4" customWidth="1"/>
    <col min="11265" max="11265" width="5.21875" style="4" customWidth="1"/>
    <col min="11266" max="11266" width="9.88671875" style="4" customWidth="1"/>
    <col min="11267" max="11267" width="8.6640625" style="4" customWidth="1"/>
    <col min="11268" max="11268" width="8.6640625" style="4" bestFit="1" customWidth="1"/>
    <col min="11269" max="11269" width="4" style="4" bestFit="1" customWidth="1"/>
    <col min="11270" max="11271" width="5.33203125" style="4" bestFit="1" customWidth="1"/>
    <col min="11272" max="11272" width="14.5546875" style="4" customWidth="1"/>
    <col min="11273" max="11273" width="21.44140625" style="4" customWidth="1"/>
    <col min="11274" max="11274" width="6.21875" style="4" bestFit="1" customWidth="1"/>
    <col min="11275" max="11275" width="5.44140625" style="4" bestFit="1" customWidth="1"/>
    <col min="11276" max="11276" width="4" style="4" bestFit="1" customWidth="1"/>
    <col min="11277" max="11277" width="9" style="4" bestFit="1" customWidth="1"/>
    <col min="11278" max="11278" width="3.6640625" style="4" customWidth="1"/>
    <col min="11279" max="11519" width="8.88671875" style="4"/>
    <col min="11520" max="11520" width="3.77734375" style="4" customWidth="1"/>
    <col min="11521" max="11521" width="5.21875" style="4" customWidth="1"/>
    <col min="11522" max="11522" width="9.88671875" style="4" customWidth="1"/>
    <col min="11523" max="11523" width="8.6640625" style="4" customWidth="1"/>
    <col min="11524" max="11524" width="8.6640625" style="4" bestFit="1" customWidth="1"/>
    <col min="11525" max="11525" width="4" style="4" bestFit="1" customWidth="1"/>
    <col min="11526" max="11527" width="5.33203125" style="4" bestFit="1" customWidth="1"/>
    <col min="11528" max="11528" width="14.5546875" style="4" customWidth="1"/>
    <col min="11529" max="11529" width="21.44140625" style="4" customWidth="1"/>
    <col min="11530" max="11530" width="6.21875" style="4" bestFit="1" customWidth="1"/>
    <col min="11531" max="11531" width="5.44140625" style="4" bestFit="1" customWidth="1"/>
    <col min="11532" max="11532" width="4" style="4" bestFit="1" customWidth="1"/>
    <col min="11533" max="11533" width="9" style="4" bestFit="1" customWidth="1"/>
    <col min="11534" max="11534" width="3.6640625" style="4" customWidth="1"/>
    <col min="11535" max="11775" width="8.88671875" style="4"/>
    <col min="11776" max="11776" width="3.77734375" style="4" customWidth="1"/>
    <col min="11777" max="11777" width="5.21875" style="4" customWidth="1"/>
    <col min="11778" max="11778" width="9.88671875" style="4" customWidth="1"/>
    <col min="11779" max="11779" width="8.6640625" style="4" customWidth="1"/>
    <col min="11780" max="11780" width="8.6640625" style="4" bestFit="1" customWidth="1"/>
    <col min="11781" max="11781" width="4" style="4" bestFit="1" customWidth="1"/>
    <col min="11782" max="11783" width="5.33203125" style="4" bestFit="1" customWidth="1"/>
    <col min="11784" max="11784" width="14.5546875" style="4" customWidth="1"/>
    <col min="11785" max="11785" width="21.44140625" style="4" customWidth="1"/>
    <col min="11786" max="11786" width="6.21875" style="4" bestFit="1" customWidth="1"/>
    <col min="11787" max="11787" width="5.44140625" style="4" bestFit="1" customWidth="1"/>
    <col min="11788" max="11788" width="4" style="4" bestFit="1" customWidth="1"/>
    <col min="11789" max="11789" width="9" style="4" bestFit="1" customWidth="1"/>
    <col min="11790" max="11790" width="3.6640625" style="4" customWidth="1"/>
    <col min="11791" max="12031" width="8.88671875" style="4"/>
    <col min="12032" max="12032" width="3.77734375" style="4" customWidth="1"/>
    <col min="12033" max="12033" width="5.21875" style="4" customWidth="1"/>
    <col min="12034" max="12034" width="9.88671875" style="4" customWidth="1"/>
    <col min="12035" max="12035" width="8.6640625" style="4" customWidth="1"/>
    <col min="12036" max="12036" width="8.6640625" style="4" bestFit="1" customWidth="1"/>
    <col min="12037" max="12037" width="4" style="4" bestFit="1" customWidth="1"/>
    <col min="12038" max="12039" width="5.33203125" style="4" bestFit="1" customWidth="1"/>
    <col min="12040" max="12040" width="14.5546875" style="4" customWidth="1"/>
    <col min="12041" max="12041" width="21.44140625" style="4" customWidth="1"/>
    <col min="12042" max="12042" width="6.21875" style="4" bestFit="1" customWidth="1"/>
    <col min="12043" max="12043" width="5.44140625" style="4" bestFit="1" customWidth="1"/>
    <col min="12044" max="12044" width="4" style="4" bestFit="1" customWidth="1"/>
    <col min="12045" max="12045" width="9" style="4" bestFit="1" customWidth="1"/>
    <col min="12046" max="12046" width="3.6640625" style="4" customWidth="1"/>
    <col min="12047" max="12287" width="8.88671875" style="4"/>
    <col min="12288" max="12288" width="3.77734375" style="4" customWidth="1"/>
    <col min="12289" max="12289" width="5.21875" style="4" customWidth="1"/>
    <col min="12290" max="12290" width="9.88671875" style="4" customWidth="1"/>
    <col min="12291" max="12291" width="8.6640625" style="4" customWidth="1"/>
    <col min="12292" max="12292" width="8.6640625" style="4" bestFit="1" customWidth="1"/>
    <col min="12293" max="12293" width="4" style="4" bestFit="1" customWidth="1"/>
    <col min="12294" max="12295" width="5.33203125" style="4" bestFit="1" customWidth="1"/>
    <col min="12296" max="12296" width="14.5546875" style="4" customWidth="1"/>
    <col min="12297" max="12297" width="21.44140625" style="4" customWidth="1"/>
    <col min="12298" max="12298" width="6.21875" style="4" bestFit="1" customWidth="1"/>
    <col min="12299" max="12299" width="5.44140625" style="4" bestFit="1" customWidth="1"/>
    <col min="12300" max="12300" width="4" style="4" bestFit="1" customWidth="1"/>
    <col min="12301" max="12301" width="9" style="4" bestFit="1" customWidth="1"/>
    <col min="12302" max="12302" width="3.6640625" style="4" customWidth="1"/>
    <col min="12303" max="12543" width="8.88671875" style="4"/>
    <col min="12544" max="12544" width="3.77734375" style="4" customWidth="1"/>
    <col min="12545" max="12545" width="5.21875" style="4" customWidth="1"/>
    <col min="12546" max="12546" width="9.88671875" style="4" customWidth="1"/>
    <col min="12547" max="12547" width="8.6640625" style="4" customWidth="1"/>
    <col min="12548" max="12548" width="8.6640625" style="4" bestFit="1" customWidth="1"/>
    <col min="12549" max="12549" width="4" style="4" bestFit="1" customWidth="1"/>
    <col min="12550" max="12551" width="5.33203125" style="4" bestFit="1" customWidth="1"/>
    <col min="12552" max="12552" width="14.5546875" style="4" customWidth="1"/>
    <col min="12553" max="12553" width="21.44140625" style="4" customWidth="1"/>
    <col min="12554" max="12554" width="6.21875" style="4" bestFit="1" customWidth="1"/>
    <col min="12555" max="12555" width="5.44140625" style="4" bestFit="1" customWidth="1"/>
    <col min="12556" max="12556" width="4" style="4" bestFit="1" customWidth="1"/>
    <col min="12557" max="12557" width="9" style="4" bestFit="1" customWidth="1"/>
    <col min="12558" max="12558" width="3.6640625" style="4" customWidth="1"/>
    <col min="12559" max="12799" width="8.88671875" style="4"/>
    <col min="12800" max="12800" width="3.77734375" style="4" customWidth="1"/>
    <col min="12801" max="12801" width="5.21875" style="4" customWidth="1"/>
    <col min="12802" max="12802" width="9.88671875" style="4" customWidth="1"/>
    <col min="12803" max="12803" width="8.6640625" style="4" customWidth="1"/>
    <col min="12804" max="12804" width="8.6640625" style="4" bestFit="1" customWidth="1"/>
    <col min="12805" max="12805" width="4" style="4" bestFit="1" customWidth="1"/>
    <col min="12806" max="12807" width="5.33203125" style="4" bestFit="1" customWidth="1"/>
    <col min="12808" max="12808" width="14.5546875" style="4" customWidth="1"/>
    <col min="12809" max="12809" width="21.44140625" style="4" customWidth="1"/>
    <col min="12810" max="12810" width="6.21875" style="4" bestFit="1" customWidth="1"/>
    <col min="12811" max="12811" width="5.44140625" style="4" bestFit="1" customWidth="1"/>
    <col min="12812" max="12812" width="4" style="4" bestFit="1" customWidth="1"/>
    <col min="12813" max="12813" width="9" style="4" bestFit="1" customWidth="1"/>
    <col min="12814" max="12814" width="3.6640625" style="4" customWidth="1"/>
    <col min="12815" max="13055" width="8.88671875" style="4"/>
    <col min="13056" max="13056" width="3.77734375" style="4" customWidth="1"/>
    <col min="13057" max="13057" width="5.21875" style="4" customWidth="1"/>
    <col min="13058" max="13058" width="9.88671875" style="4" customWidth="1"/>
    <col min="13059" max="13059" width="8.6640625" style="4" customWidth="1"/>
    <col min="13060" max="13060" width="8.6640625" style="4" bestFit="1" customWidth="1"/>
    <col min="13061" max="13061" width="4" style="4" bestFit="1" customWidth="1"/>
    <col min="13062" max="13063" width="5.33203125" style="4" bestFit="1" customWidth="1"/>
    <col min="13064" max="13064" width="14.5546875" style="4" customWidth="1"/>
    <col min="13065" max="13065" width="21.44140625" style="4" customWidth="1"/>
    <col min="13066" max="13066" width="6.21875" style="4" bestFit="1" customWidth="1"/>
    <col min="13067" max="13067" width="5.44140625" style="4" bestFit="1" customWidth="1"/>
    <col min="13068" max="13068" width="4" style="4" bestFit="1" customWidth="1"/>
    <col min="13069" max="13069" width="9" style="4" bestFit="1" customWidth="1"/>
    <col min="13070" max="13070" width="3.6640625" style="4" customWidth="1"/>
    <col min="13071" max="13311" width="8.88671875" style="4"/>
    <col min="13312" max="13312" width="3.77734375" style="4" customWidth="1"/>
    <col min="13313" max="13313" width="5.21875" style="4" customWidth="1"/>
    <col min="13314" max="13314" width="9.88671875" style="4" customWidth="1"/>
    <col min="13315" max="13315" width="8.6640625" style="4" customWidth="1"/>
    <col min="13316" max="13316" width="8.6640625" style="4" bestFit="1" customWidth="1"/>
    <col min="13317" max="13317" width="4" style="4" bestFit="1" customWidth="1"/>
    <col min="13318" max="13319" width="5.33203125" style="4" bestFit="1" customWidth="1"/>
    <col min="13320" max="13320" width="14.5546875" style="4" customWidth="1"/>
    <col min="13321" max="13321" width="21.44140625" style="4" customWidth="1"/>
    <col min="13322" max="13322" width="6.21875" style="4" bestFit="1" customWidth="1"/>
    <col min="13323" max="13323" width="5.44140625" style="4" bestFit="1" customWidth="1"/>
    <col min="13324" max="13324" width="4" style="4" bestFit="1" customWidth="1"/>
    <col min="13325" max="13325" width="9" style="4" bestFit="1" customWidth="1"/>
    <col min="13326" max="13326" width="3.6640625" style="4" customWidth="1"/>
    <col min="13327" max="13567" width="8.88671875" style="4"/>
    <col min="13568" max="13568" width="3.77734375" style="4" customWidth="1"/>
    <col min="13569" max="13569" width="5.21875" style="4" customWidth="1"/>
    <col min="13570" max="13570" width="9.88671875" style="4" customWidth="1"/>
    <col min="13571" max="13571" width="8.6640625" style="4" customWidth="1"/>
    <col min="13572" max="13572" width="8.6640625" style="4" bestFit="1" customWidth="1"/>
    <col min="13573" max="13573" width="4" style="4" bestFit="1" customWidth="1"/>
    <col min="13574" max="13575" width="5.33203125" style="4" bestFit="1" customWidth="1"/>
    <col min="13576" max="13576" width="14.5546875" style="4" customWidth="1"/>
    <col min="13577" max="13577" width="21.44140625" style="4" customWidth="1"/>
    <col min="13578" max="13578" width="6.21875" style="4" bestFit="1" customWidth="1"/>
    <col min="13579" max="13579" width="5.44140625" style="4" bestFit="1" customWidth="1"/>
    <col min="13580" max="13580" width="4" style="4" bestFit="1" customWidth="1"/>
    <col min="13581" max="13581" width="9" style="4" bestFit="1" customWidth="1"/>
    <col min="13582" max="13582" width="3.6640625" style="4" customWidth="1"/>
    <col min="13583" max="13823" width="8.88671875" style="4"/>
    <col min="13824" max="13824" width="3.77734375" style="4" customWidth="1"/>
    <col min="13825" max="13825" width="5.21875" style="4" customWidth="1"/>
    <col min="13826" max="13826" width="9.88671875" style="4" customWidth="1"/>
    <col min="13827" max="13827" width="8.6640625" style="4" customWidth="1"/>
    <col min="13828" max="13828" width="8.6640625" style="4" bestFit="1" customWidth="1"/>
    <col min="13829" max="13829" width="4" style="4" bestFit="1" customWidth="1"/>
    <col min="13830" max="13831" width="5.33203125" style="4" bestFit="1" customWidth="1"/>
    <col min="13832" max="13832" width="14.5546875" style="4" customWidth="1"/>
    <col min="13833" max="13833" width="21.44140625" style="4" customWidth="1"/>
    <col min="13834" max="13834" width="6.21875" style="4" bestFit="1" customWidth="1"/>
    <col min="13835" max="13835" width="5.44140625" style="4" bestFit="1" customWidth="1"/>
    <col min="13836" max="13836" width="4" style="4" bestFit="1" customWidth="1"/>
    <col min="13837" max="13837" width="9" style="4" bestFit="1" customWidth="1"/>
    <col min="13838" max="13838" width="3.6640625" style="4" customWidth="1"/>
    <col min="13839" max="14079" width="8.88671875" style="4"/>
    <col min="14080" max="14080" width="3.77734375" style="4" customWidth="1"/>
    <col min="14081" max="14081" width="5.21875" style="4" customWidth="1"/>
    <col min="14082" max="14082" width="9.88671875" style="4" customWidth="1"/>
    <col min="14083" max="14083" width="8.6640625" style="4" customWidth="1"/>
    <col min="14084" max="14084" width="8.6640625" style="4" bestFit="1" customWidth="1"/>
    <col min="14085" max="14085" width="4" style="4" bestFit="1" customWidth="1"/>
    <col min="14086" max="14087" width="5.33203125" style="4" bestFit="1" customWidth="1"/>
    <col min="14088" max="14088" width="14.5546875" style="4" customWidth="1"/>
    <col min="14089" max="14089" width="21.44140625" style="4" customWidth="1"/>
    <col min="14090" max="14090" width="6.21875" style="4" bestFit="1" customWidth="1"/>
    <col min="14091" max="14091" width="5.44140625" style="4" bestFit="1" customWidth="1"/>
    <col min="14092" max="14092" width="4" style="4" bestFit="1" customWidth="1"/>
    <col min="14093" max="14093" width="9" style="4" bestFit="1" customWidth="1"/>
    <col min="14094" max="14094" width="3.6640625" style="4" customWidth="1"/>
    <col min="14095" max="14335" width="8.88671875" style="4"/>
    <col min="14336" max="14336" width="3.77734375" style="4" customWidth="1"/>
    <col min="14337" max="14337" width="5.21875" style="4" customWidth="1"/>
    <col min="14338" max="14338" width="9.88671875" style="4" customWidth="1"/>
    <col min="14339" max="14339" width="8.6640625" style="4" customWidth="1"/>
    <col min="14340" max="14340" width="8.6640625" style="4" bestFit="1" customWidth="1"/>
    <col min="14341" max="14341" width="4" style="4" bestFit="1" customWidth="1"/>
    <col min="14342" max="14343" width="5.33203125" style="4" bestFit="1" customWidth="1"/>
    <col min="14344" max="14344" width="14.5546875" style="4" customWidth="1"/>
    <col min="14345" max="14345" width="21.44140625" style="4" customWidth="1"/>
    <col min="14346" max="14346" width="6.21875" style="4" bestFit="1" customWidth="1"/>
    <col min="14347" max="14347" width="5.44140625" style="4" bestFit="1" customWidth="1"/>
    <col min="14348" max="14348" width="4" style="4" bestFit="1" customWidth="1"/>
    <col min="14349" max="14349" width="9" style="4" bestFit="1" customWidth="1"/>
    <col min="14350" max="14350" width="3.6640625" style="4" customWidth="1"/>
    <col min="14351" max="14591" width="8.88671875" style="4"/>
    <col min="14592" max="14592" width="3.77734375" style="4" customWidth="1"/>
    <col min="14593" max="14593" width="5.21875" style="4" customWidth="1"/>
    <col min="14594" max="14594" width="9.88671875" style="4" customWidth="1"/>
    <col min="14595" max="14595" width="8.6640625" style="4" customWidth="1"/>
    <col min="14596" max="14596" width="8.6640625" style="4" bestFit="1" customWidth="1"/>
    <col min="14597" max="14597" width="4" style="4" bestFit="1" customWidth="1"/>
    <col min="14598" max="14599" width="5.33203125" style="4" bestFit="1" customWidth="1"/>
    <col min="14600" max="14600" width="14.5546875" style="4" customWidth="1"/>
    <col min="14601" max="14601" width="21.44140625" style="4" customWidth="1"/>
    <col min="14602" max="14602" width="6.21875" style="4" bestFit="1" customWidth="1"/>
    <col min="14603" max="14603" width="5.44140625" style="4" bestFit="1" customWidth="1"/>
    <col min="14604" max="14604" width="4" style="4" bestFit="1" customWidth="1"/>
    <col min="14605" max="14605" width="9" style="4" bestFit="1" customWidth="1"/>
    <col min="14606" max="14606" width="3.6640625" style="4" customWidth="1"/>
    <col min="14607" max="14847" width="8.88671875" style="4"/>
    <col min="14848" max="14848" width="3.77734375" style="4" customWidth="1"/>
    <col min="14849" max="14849" width="5.21875" style="4" customWidth="1"/>
    <col min="14850" max="14850" width="9.88671875" style="4" customWidth="1"/>
    <col min="14851" max="14851" width="8.6640625" style="4" customWidth="1"/>
    <col min="14852" max="14852" width="8.6640625" style="4" bestFit="1" customWidth="1"/>
    <col min="14853" max="14853" width="4" style="4" bestFit="1" customWidth="1"/>
    <col min="14854" max="14855" width="5.33203125" style="4" bestFit="1" customWidth="1"/>
    <col min="14856" max="14856" width="14.5546875" style="4" customWidth="1"/>
    <col min="14857" max="14857" width="21.44140625" style="4" customWidth="1"/>
    <col min="14858" max="14858" width="6.21875" style="4" bestFit="1" customWidth="1"/>
    <col min="14859" max="14859" width="5.44140625" style="4" bestFit="1" customWidth="1"/>
    <col min="14860" max="14860" width="4" style="4" bestFit="1" customWidth="1"/>
    <col min="14861" max="14861" width="9" style="4" bestFit="1" customWidth="1"/>
    <col min="14862" max="14862" width="3.6640625" style="4" customWidth="1"/>
    <col min="14863" max="15103" width="8.88671875" style="4"/>
    <col min="15104" max="15104" width="3.77734375" style="4" customWidth="1"/>
    <col min="15105" max="15105" width="5.21875" style="4" customWidth="1"/>
    <col min="15106" max="15106" width="9.88671875" style="4" customWidth="1"/>
    <col min="15107" max="15107" width="8.6640625" style="4" customWidth="1"/>
    <col min="15108" max="15108" width="8.6640625" style="4" bestFit="1" customWidth="1"/>
    <col min="15109" max="15109" width="4" style="4" bestFit="1" customWidth="1"/>
    <col min="15110" max="15111" width="5.33203125" style="4" bestFit="1" customWidth="1"/>
    <col min="15112" max="15112" width="14.5546875" style="4" customWidth="1"/>
    <col min="15113" max="15113" width="21.44140625" style="4" customWidth="1"/>
    <col min="15114" max="15114" width="6.21875" style="4" bestFit="1" customWidth="1"/>
    <col min="15115" max="15115" width="5.44140625" style="4" bestFit="1" customWidth="1"/>
    <col min="15116" max="15116" width="4" style="4" bestFit="1" customWidth="1"/>
    <col min="15117" max="15117" width="9" style="4" bestFit="1" customWidth="1"/>
    <col min="15118" max="15118" width="3.6640625" style="4" customWidth="1"/>
    <col min="15119" max="15359" width="8.88671875" style="4"/>
    <col min="15360" max="15360" width="3.77734375" style="4" customWidth="1"/>
    <col min="15361" max="15361" width="5.21875" style="4" customWidth="1"/>
    <col min="15362" max="15362" width="9.88671875" style="4" customWidth="1"/>
    <col min="15363" max="15363" width="8.6640625" style="4" customWidth="1"/>
    <col min="15364" max="15364" width="8.6640625" style="4" bestFit="1" customWidth="1"/>
    <col min="15365" max="15365" width="4" style="4" bestFit="1" customWidth="1"/>
    <col min="15366" max="15367" width="5.33203125" style="4" bestFit="1" customWidth="1"/>
    <col min="15368" max="15368" width="14.5546875" style="4" customWidth="1"/>
    <col min="15369" max="15369" width="21.44140625" style="4" customWidth="1"/>
    <col min="15370" max="15370" width="6.21875" style="4" bestFit="1" customWidth="1"/>
    <col min="15371" max="15371" width="5.44140625" style="4" bestFit="1" customWidth="1"/>
    <col min="15372" max="15372" width="4" style="4" bestFit="1" customWidth="1"/>
    <col min="15373" max="15373" width="9" style="4" bestFit="1" customWidth="1"/>
    <col min="15374" max="15374" width="3.6640625" style="4" customWidth="1"/>
    <col min="15375" max="15615" width="8.88671875" style="4"/>
    <col min="15616" max="15616" width="3.77734375" style="4" customWidth="1"/>
    <col min="15617" max="15617" width="5.21875" style="4" customWidth="1"/>
    <col min="15618" max="15618" width="9.88671875" style="4" customWidth="1"/>
    <col min="15619" max="15619" width="8.6640625" style="4" customWidth="1"/>
    <col min="15620" max="15620" width="8.6640625" style="4" bestFit="1" customWidth="1"/>
    <col min="15621" max="15621" width="4" style="4" bestFit="1" customWidth="1"/>
    <col min="15622" max="15623" width="5.33203125" style="4" bestFit="1" customWidth="1"/>
    <col min="15624" max="15624" width="14.5546875" style="4" customWidth="1"/>
    <col min="15625" max="15625" width="21.44140625" style="4" customWidth="1"/>
    <col min="15626" max="15626" width="6.21875" style="4" bestFit="1" customWidth="1"/>
    <col min="15627" max="15627" width="5.44140625" style="4" bestFit="1" customWidth="1"/>
    <col min="15628" max="15628" width="4" style="4" bestFit="1" customWidth="1"/>
    <col min="15629" max="15629" width="9" style="4" bestFit="1" customWidth="1"/>
    <col min="15630" max="15630" width="3.6640625" style="4" customWidth="1"/>
    <col min="15631" max="15871" width="8.88671875" style="4"/>
    <col min="15872" max="15872" width="3.77734375" style="4" customWidth="1"/>
    <col min="15873" max="15873" width="5.21875" style="4" customWidth="1"/>
    <col min="15874" max="15874" width="9.88671875" style="4" customWidth="1"/>
    <col min="15875" max="15875" width="8.6640625" style="4" customWidth="1"/>
    <col min="15876" max="15876" width="8.6640625" style="4" bestFit="1" customWidth="1"/>
    <col min="15877" max="15877" width="4" style="4" bestFit="1" customWidth="1"/>
    <col min="15878" max="15879" width="5.33203125" style="4" bestFit="1" customWidth="1"/>
    <col min="15880" max="15880" width="14.5546875" style="4" customWidth="1"/>
    <col min="15881" max="15881" width="21.44140625" style="4" customWidth="1"/>
    <col min="15882" max="15882" width="6.21875" style="4" bestFit="1" customWidth="1"/>
    <col min="15883" max="15883" width="5.44140625" style="4" bestFit="1" customWidth="1"/>
    <col min="15884" max="15884" width="4" style="4" bestFit="1" customWidth="1"/>
    <col min="15885" max="15885" width="9" style="4" bestFit="1" customWidth="1"/>
    <col min="15886" max="15886" width="3.6640625" style="4" customWidth="1"/>
    <col min="15887" max="16127" width="8.88671875" style="4"/>
    <col min="16128" max="16128" width="3.77734375" style="4" customWidth="1"/>
    <col min="16129" max="16129" width="5.21875" style="4" customWidth="1"/>
    <col min="16130" max="16130" width="9.88671875" style="4" customWidth="1"/>
    <col min="16131" max="16131" width="8.6640625" style="4" customWidth="1"/>
    <col min="16132" max="16132" width="8.6640625" style="4" bestFit="1" customWidth="1"/>
    <col min="16133" max="16133" width="4" style="4" bestFit="1" customWidth="1"/>
    <col min="16134" max="16135" width="5.33203125" style="4" bestFit="1" customWidth="1"/>
    <col min="16136" max="16136" width="14.5546875" style="4" customWidth="1"/>
    <col min="16137" max="16137" width="21.44140625" style="4" customWidth="1"/>
    <col min="16138" max="16138" width="6.21875" style="4" bestFit="1" customWidth="1"/>
    <col min="16139" max="16139" width="5.44140625" style="4" bestFit="1" customWidth="1"/>
    <col min="16140" max="16140" width="4" style="4" bestFit="1" customWidth="1"/>
    <col min="16141" max="16141" width="9" style="4" bestFit="1" customWidth="1"/>
    <col min="16142" max="16142" width="3.6640625" style="4" customWidth="1"/>
    <col min="16143" max="16384" width="8.88671875" style="4"/>
  </cols>
  <sheetData>
    <row r="1" spans="1:15" s="5" customFormat="1" ht="17.25">
      <c r="A1" s="219" t="s">
        <v>86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15" s="5" customFormat="1" ht="11.25">
      <c r="A2" s="220" t="s">
        <v>4</v>
      </c>
      <c r="B2" s="222" t="s">
        <v>87</v>
      </c>
      <c r="C2" s="224" t="s">
        <v>88</v>
      </c>
      <c r="D2" s="226" t="s">
        <v>5</v>
      </c>
      <c r="E2" s="228"/>
      <c r="F2" s="228"/>
      <c r="G2" s="228"/>
      <c r="H2" s="229"/>
      <c r="I2" s="213" t="s">
        <v>6</v>
      </c>
      <c r="J2" s="213" t="s">
        <v>7</v>
      </c>
      <c r="K2" s="213" t="s">
        <v>8</v>
      </c>
      <c r="L2" s="213" t="s">
        <v>50</v>
      </c>
      <c r="M2" s="213" t="s">
        <v>49</v>
      </c>
      <c r="N2" s="215" t="s">
        <v>89</v>
      </c>
      <c r="O2" s="217" t="s">
        <v>9</v>
      </c>
    </row>
    <row r="3" spans="1:15" s="5" customFormat="1" ht="11.25">
      <c r="A3" s="221"/>
      <c r="B3" s="223"/>
      <c r="C3" s="225"/>
      <c r="D3" s="227"/>
      <c r="E3" s="99" t="s">
        <v>10</v>
      </c>
      <c r="F3" s="100" t="s">
        <v>11</v>
      </c>
      <c r="G3" s="100" t="s">
        <v>12</v>
      </c>
      <c r="H3" s="100" t="s">
        <v>13</v>
      </c>
      <c r="I3" s="214"/>
      <c r="J3" s="214"/>
      <c r="K3" s="214"/>
      <c r="L3" s="214"/>
      <c r="M3" s="214"/>
      <c r="N3" s="216"/>
      <c r="O3" s="218"/>
    </row>
    <row r="4" spans="1:15" s="5" customFormat="1" ht="11.25">
      <c r="A4" s="221"/>
      <c r="B4" s="223"/>
      <c r="C4" s="225"/>
      <c r="D4" s="227"/>
      <c r="E4" s="101" t="s">
        <v>15</v>
      </c>
      <c r="F4" s="103" t="s">
        <v>16</v>
      </c>
      <c r="G4" s="103" t="s">
        <v>17</v>
      </c>
      <c r="H4" s="103" t="s">
        <v>18</v>
      </c>
      <c r="I4" s="214"/>
      <c r="J4" s="214"/>
      <c r="K4" s="214"/>
      <c r="L4" s="214"/>
      <c r="M4" s="214"/>
      <c r="N4" s="216"/>
      <c r="O4" s="218"/>
    </row>
    <row r="5" spans="1:15" s="5" customFormat="1">
      <c r="A5" s="221"/>
      <c r="B5" s="223"/>
      <c r="C5" s="225"/>
      <c r="D5" s="227"/>
      <c r="E5" s="101" t="s">
        <v>19</v>
      </c>
      <c r="F5" s="102"/>
      <c r="G5" s="103" t="s">
        <v>20</v>
      </c>
      <c r="H5" s="103" t="s">
        <v>20</v>
      </c>
      <c r="I5" s="214"/>
      <c r="J5" s="214"/>
      <c r="K5" s="214"/>
      <c r="L5" s="214"/>
      <c r="M5" s="214"/>
      <c r="N5" s="216"/>
      <c r="O5" s="218"/>
    </row>
    <row r="6" spans="1:15" s="5" customFormat="1" ht="14.45" customHeight="1">
      <c r="A6" s="105">
        <v>1</v>
      </c>
      <c r="B6" s="130">
        <v>42738</v>
      </c>
      <c r="C6" s="128" t="s">
        <v>21</v>
      </c>
      <c r="D6" s="105" t="s">
        <v>53</v>
      </c>
      <c r="E6" s="106" t="s">
        <v>51</v>
      </c>
      <c r="F6" s="106" t="s">
        <v>51</v>
      </c>
      <c r="G6" s="106" t="s">
        <v>119</v>
      </c>
      <c r="H6" s="106" t="s">
        <v>51</v>
      </c>
      <c r="I6" s="107" t="s">
        <v>1073</v>
      </c>
      <c r="J6" s="107" t="s">
        <v>120</v>
      </c>
      <c r="K6" s="105" t="s">
        <v>11</v>
      </c>
      <c r="L6" s="105">
        <v>3</v>
      </c>
      <c r="M6" s="105" t="s">
        <v>30</v>
      </c>
      <c r="N6" s="108">
        <v>150000</v>
      </c>
      <c r="O6" s="125"/>
    </row>
    <row r="7" spans="1:15" s="5" customFormat="1" ht="14.45" customHeight="1">
      <c r="A7" s="105">
        <v>2</v>
      </c>
      <c r="B7" s="130">
        <v>42739</v>
      </c>
      <c r="C7" s="128" t="s">
        <v>21</v>
      </c>
      <c r="D7" s="106" t="s">
        <v>121</v>
      </c>
      <c r="E7" s="106" t="s">
        <v>59</v>
      </c>
      <c r="F7" s="106" t="s">
        <v>51</v>
      </c>
      <c r="G7" s="106" t="s">
        <v>122</v>
      </c>
      <c r="H7" s="106" t="s">
        <v>123</v>
      </c>
      <c r="I7" s="107" t="s">
        <v>1074</v>
      </c>
      <c r="J7" s="107" t="s">
        <v>124</v>
      </c>
      <c r="K7" s="105" t="s">
        <v>27</v>
      </c>
      <c r="L7" s="105">
        <v>2</v>
      </c>
      <c r="M7" s="105" t="s">
        <v>26</v>
      </c>
      <c r="N7" s="108">
        <v>50000</v>
      </c>
      <c r="O7" s="62"/>
    </row>
    <row r="8" spans="1:15" s="5" customFormat="1" ht="14.45" customHeight="1">
      <c r="A8" s="105">
        <v>3</v>
      </c>
      <c r="B8" s="130">
        <v>42740</v>
      </c>
      <c r="C8" s="128" t="s">
        <v>21</v>
      </c>
      <c r="D8" s="106" t="s">
        <v>53</v>
      </c>
      <c r="E8" s="106" t="s">
        <v>51</v>
      </c>
      <c r="F8" s="106" t="s">
        <v>51</v>
      </c>
      <c r="G8" s="105" t="s">
        <v>52</v>
      </c>
      <c r="H8" s="106" t="s">
        <v>51</v>
      </c>
      <c r="I8" s="107" t="s">
        <v>968</v>
      </c>
      <c r="J8" s="107" t="s">
        <v>125</v>
      </c>
      <c r="K8" s="105" t="s">
        <v>27</v>
      </c>
      <c r="L8" s="105">
        <v>1</v>
      </c>
      <c r="M8" s="105" t="s">
        <v>26</v>
      </c>
      <c r="N8" s="108">
        <v>20000</v>
      </c>
      <c r="O8" s="62"/>
    </row>
    <row r="9" spans="1:15" s="5" customFormat="1" ht="14.45" customHeight="1">
      <c r="A9" s="105">
        <v>4</v>
      </c>
      <c r="B9" s="130">
        <v>42745</v>
      </c>
      <c r="C9" s="128" t="s">
        <v>21</v>
      </c>
      <c r="D9" s="105" t="s">
        <v>90</v>
      </c>
      <c r="E9" s="106" t="s">
        <v>51</v>
      </c>
      <c r="F9" s="106" t="s">
        <v>51</v>
      </c>
      <c r="G9" s="105" t="s">
        <v>52</v>
      </c>
      <c r="H9" s="106" t="s">
        <v>51</v>
      </c>
      <c r="I9" s="107" t="s">
        <v>1075</v>
      </c>
      <c r="J9" s="107" t="s">
        <v>126</v>
      </c>
      <c r="K9" s="105" t="s">
        <v>11</v>
      </c>
      <c r="L9" s="105">
        <v>465</v>
      </c>
      <c r="M9" s="105" t="s">
        <v>30</v>
      </c>
      <c r="N9" s="108">
        <v>1395000</v>
      </c>
      <c r="O9" s="62"/>
    </row>
    <row r="10" spans="1:15" s="5" customFormat="1" ht="14.45" customHeight="1">
      <c r="A10" s="105">
        <v>5</v>
      </c>
      <c r="B10" s="130">
        <v>42747</v>
      </c>
      <c r="C10" s="128" t="s">
        <v>21</v>
      </c>
      <c r="D10" s="105" t="s">
        <v>127</v>
      </c>
      <c r="E10" s="106" t="s">
        <v>128</v>
      </c>
      <c r="F10" s="106" t="s">
        <v>51</v>
      </c>
      <c r="G10" s="105" t="s">
        <v>122</v>
      </c>
      <c r="H10" s="106" t="s">
        <v>122</v>
      </c>
      <c r="I10" s="107" t="s">
        <v>1074</v>
      </c>
      <c r="J10" s="107" t="s">
        <v>129</v>
      </c>
      <c r="K10" s="105" t="s">
        <v>27</v>
      </c>
      <c r="L10" s="105">
        <v>2</v>
      </c>
      <c r="M10" s="105" t="s">
        <v>31</v>
      </c>
      <c r="N10" s="108">
        <v>100000</v>
      </c>
      <c r="O10" s="62"/>
    </row>
    <row r="11" spans="1:15" s="5" customFormat="1" ht="14.45" customHeight="1">
      <c r="A11" s="105">
        <v>6</v>
      </c>
      <c r="B11" s="130">
        <v>42755</v>
      </c>
      <c r="C11" s="128" t="s">
        <v>21</v>
      </c>
      <c r="D11" s="105" t="s">
        <v>121</v>
      </c>
      <c r="E11" s="106" t="s">
        <v>123</v>
      </c>
      <c r="F11" s="106" t="s">
        <v>51</v>
      </c>
      <c r="G11" s="105" t="s">
        <v>123</v>
      </c>
      <c r="H11" s="106" t="s">
        <v>59</v>
      </c>
      <c r="I11" s="107" t="s">
        <v>1074</v>
      </c>
      <c r="J11" s="107" t="s">
        <v>130</v>
      </c>
      <c r="K11" s="105" t="s">
        <v>27</v>
      </c>
      <c r="L11" s="105">
        <v>2</v>
      </c>
      <c r="M11" s="105" t="s">
        <v>31</v>
      </c>
      <c r="N11" s="108">
        <v>100000</v>
      </c>
      <c r="O11" s="62"/>
    </row>
    <row r="12" spans="1:15" s="5" customFormat="1" ht="14.45" customHeight="1">
      <c r="A12" s="105">
        <v>7</v>
      </c>
      <c r="B12" s="130">
        <v>42759</v>
      </c>
      <c r="C12" s="128" t="s">
        <v>21</v>
      </c>
      <c r="D12" s="105" t="s">
        <v>127</v>
      </c>
      <c r="E12" s="106" t="s">
        <v>59</v>
      </c>
      <c r="F12" s="106" t="s">
        <v>51</v>
      </c>
      <c r="G12" s="105" t="s">
        <v>122</v>
      </c>
      <c r="H12" s="106" t="s">
        <v>123</v>
      </c>
      <c r="I12" s="107" t="s">
        <v>1074</v>
      </c>
      <c r="J12" s="107" t="s">
        <v>131</v>
      </c>
      <c r="K12" s="105" t="s">
        <v>27</v>
      </c>
      <c r="L12" s="105">
        <v>2</v>
      </c>
      <c r="M12" s="105" t="s">
        <v>31</v>
      </c>
      <c r="N12" s="108">
        <v>120000</v>
      </c>
      <c r="O12" s="62"/>
    </row>
    <row r="13" spans="1:15" s="5" customFormat="1" ht="14.45" customHeight="1">
      <c r="A13" s="105">
        <v>8</v>
      </c>
      <c r="B13" s="130">
        <v>42760</v>
      </c>
      <c r="C13" s="128" t="s">
        <v>21</v>
      </c>
      <c r="D13" s="105" t="s">
        <v>132</v>
      </c>
      <c r="E13" s="106" t="s">
        <v>51</v>
      </c>
      <c r="F13" s="106" t="s">
        <v>51</v>
      </c>
      <c r="G13" s="105" t="s">
        <v>52</v>
      </c>
      <c r="H13" s="106" t="s">
        <v>51</v>
      </c>
      <c r="I13" s="107" t="s">
        <v>1076</v>
      </c>
      <c r="J13" s="107" t="s">
        <v>92</v>
      </c>
      <c r="K13" s="105" t="s">
        <v>42</v>
      </c>
      <c r="L13" s="105">
        <v>6</v>
      </c>
      <c r="M13" s="105" t="s">
        <v>30</v>
      </c>
      <c r="N13" s="108">
        <v>354000</v>
      </c>
      <c r="O13" s="62"/>
    </row>
    <row r="14" spans="1:15" s="5" customFormat="1" ht="14.45" customHeight="1">
      <c r="A14" s="105">
        <v>9</v>
      </c>
      <c r="B14" s="130">
        <v>42767</v>
      </c>
      <c r="C14" s="128" t="s">
        <v>21</v>
      </c>
      <c r="D14" s="106" t="s">
        <v>53</v>
      </c>
      <c r="E14" s="106" t="s">
        <v>51</v>
      </c>
      <c r="F14" s="106" t="s">
        <v>51</v>
      </c>
      <c r="G14" s="105" t="s">
        <v>52</v>
      </c>
      <c r="H14" s="106" t="s">
        <v>51</v>
      </c>
      <c r="I14" s="107" t="s">
        <v>958</v>
      </c>
      <c r="J14" s="107" t="s">
        <v>133</v>
      </c>
      <c r="K14" s="105" t="s">
        <v>27</v>
      </c>
      <c r="L14" s="105">
        <v>2</v>
      </c>
      <c r="M14" s="105" t="s">
        <v>31</v>
      </c>
      <c r="N14" s="108">
        <v>15000</v>
      </c>
      <c r="O14" s="62"/>
    </row>
    <row r="15" spans="1:15" s="5" customFormat="1" ht="14.45" customHeight="1">
      <c r="A15" s="105">
        <v>10</v>
      </c>
      <c r="B15" s="130">
        <v>42767</v>
      </c>
      <c r="C15" s="128" t="s">
        <v>21</v>
      </c>
      <c r="D15" s="106" t="s">
        <v>53</v>
      </c>
      <c r="E15" s="106" t="s">
        <v>51</v>
      </c>
      <c r="F15" s="106" t="s">
        <v>51</v>
      </c>
      <c r="G15" s="105" t="s">
        <v>52</v>
      </c>
      <c r="H15" s="106" t="s">
        <v>51</v>
      </c>
      <c r="I15" s="107" t="s">
        <v>1077</v>
      </c>
      <c r="J15" s="107" t="s">
        <v>134</v>
      </c>
      <c r="K15" s="105" t="s">
        <v>27</v>
      </c>
      <c r="L15" s="105">
        <v>1</v>
      </c>
      <c r="M15" s="105" t="s">
        <v>31</v>
      </c>
      <c r="N15" s="108">
        <v>15000</v>
      </c>
      <c r="O15" s="62"/>
    </row>
    <row r="16" spans="1:15" s="5" customFormat="1" ht="14.45" customHeight="1">
      <c r="A16" s="105">
        <v>11</v>
      </c>
      <c r="B16" s="130">
        <v>42768</v>
      </c>
      <c r="C16" s="128" t="s">
        <v>21</v>
      </c>
      <c r="D16" s="106" t="s">
        <v>135</v>
      </c>
      <c r="E16" s="106" t="s">
        <v>123</v>
      </c>
      <c r="F16" s="106" t="s">
        <v>51</v>
      </c>
      <c r="G16" s="105" t="s">
        <v>128</v>
      </c>
      <c r="H16" s="106" t="s">
        <v>122</v>
      </c>
      <c r="I16" s="107" t="s">
        <v>1074</v>
      </c>
      <c r="J16" s="107" t="s">
        <v>136</v>
      </c>
      <c r="K16" s="105" t="s">
        <v>27</v>
      </c>
      <c r="L16" s="105">
        <v>10</v>
      </c>
      <c r="M16" s="105" t="s">
        <v>31</v>
      </c>
      <c r="N16" s="108">
        <v>284000</v>
      </c>
      <c r="O16" s="62"/>
    </row>
    <row r="17" spans="1:15" s="5" customFormat="1" ht="14.45" customHeight="1">
      <c r="A17" s="105">
        <v>12</v>
      </c>
      <c r="B17" s="130">
        <v>42772</v>
      </c>
      <c r="C17" s="128" t="s">
        <v>21</v>
      </c>
      <c r="D17" s="106" t="s">
        <v>53</v>
      </c>
      <c r="E17" s="106" t="s">
        <v>51</v>
      </c>
      <c r="F17" s="106" t="s">
        <v>51</v>
      </c>
      <c r="G17" s="105" t="s">
        <v>52</v>
      </c>
      <c r="H17" s="106" t="s">
        <v>51</v>
      </c>
      <c r="I17" s="107" t="s">
        <v>1020</v>
      </c>
      <c r="J17" s="107" t="s">
        <v>96</v>
      </c>
      <c r="K17" s="105" t="s">
        <v>27</v>
      </c>
      <c r="L17" s="105">
        <v>1</v>
      </c>
      <c r="M17" s="105" t="s">
        <v>31</v>
      </c>
      <c r="N17" s="108">
        <v>7000</v>
      </c>
      <c r="O17" s="62"/>
    </row>
    <row r="18" spans="1:15" s="5" customFormat="1" ht="14.45" customHeight="1">
      <c r="A18" s="105">
        <v>13</v>
      </c>
      <c r="B18" s="130">
        <v>42773</v>
      </c>
      <c r="C18" s="128" t="s">
        <v>21</v>
      </c>
      <c r="D18" s="105" t="s">
        <v>137</v>
      </c>
      <c r="E18" s="106" t="s">
        <v>122</v>
      </c>
      <c r="F18" s="106" t="s">
        <v>51</v>
      </c>
      <c r="G18" s="105" t="s">
        <v>122</v>
      </c>
      <c r="H18" s="106" t="s">
        <v>123</v>
      </c>
      <c r="I18" s="107" t="s">
        <v>1074</v>
      </c>
      <c r="J18" s="107" t="s">
        <v>110</v>
      </c>
      <c r="K18" s="105" t="s">
        <v>27</v>
      </c>
      <c r="L18" s="105">
        <v>3</v>
      </c>
      <c r="M18" s="105" t="s">
        <v>31</v>
      </c>
      <c r="N18" s="108">
        <v>210000</v>
      </c>
      <c r="O18" s="62"/>
    </row>
    <row r="19" spans="1:15" s="5" customFormat="1" ht="14.45" customHeight="1">
      <c r="A19" s="105">
        <v>14</v>
      </c>
      <c r="B19" s="130">
        <v>42773</v>
      </c>
      <c r="C19" s="128" t="s">
        <v>21</v>
      </c>
      <c r="D19" s="106" t="s">
        <v>138</v>
      </c>
      <c r="E19" s="106" t="s">
        <v>51</v>
      </c>
      <c r="F19" s="106" t="s">
        <v>51</v>
      </c>
      <c r="G19" s="105" t="s">
        <v>52</v>
      </c>
      <c r="H19" s="106" t="s">
        <v>51</v>
      </c>
      <c r="I19" s="107" t="s">
        <v>984</v>
      </c>
      <c r="J19" s="107" t="s">
        <v>67</v>
      </c>
      <c r="K19" s="105" t="s">
        <v>27</v>
      </c>
      <c r="L19" s="105">
        <v>3</v>
      </c>
      <c r="M19" s="105" t="s">
        <v>31</v>
      </c>
      <c r="N19" s="108">
        <v>30000</v>
      </c>
      <c r="O19" s="62"/>
    </row>
    <row r="20" spans="1:15" s="5" customFormat="1" ht="14.45" customHeight="1">
      <c r="A20" s="105">
        <v>15</v>
      </c>
      <c r="B20" s="130">
        <v>42773</v>
      </c>
      <c r="C20" s="128" t="s">
        <v>21</v>
      </c>
      <c r="D20" s="106" t="s">
        <v>139</v>
      </c>
      <c r="E20" s="106" t="s">
        <v>51</v>
      </c>
      <c r="F20" s="106" t="s">
        <v>51</v>
      </c>
      <c r="G20" s="105" t="s">
        <v>52</v>
      </c>
      <c r="H20" s="106" t="s">
        <v>51</v>
      </c>
      <c r="I20" s="107" t="s">
        <v>1078</v>
      </c>
      <c r="J20" s="107" t="s">
        <v>32</v>
      </c>
      <c r="K20" s="105" t="s">
        <v>27</v>
      </c>
      <c r="L20" s="105">
        <v>3</v>
      </c>
      <c r="M20" s="105" t="s">
        <v>28</v>
      </c>
      <c r="N20" s="108">
        <v>60000</v>
      </c>
      <c r="O20" s="62"/>
    </row>
    <row r="21" spans="1:15" s="5" customFormat="1" ht="14.45" customHeight="1">
      <c r="A21" s="105">
        <v>16</v>
      </c>
      <c r="B21" s="130">
        <v>42776</v>
      </c>
      <c r="C21" s="128" t="s">
        <v>21</v>
      </c>
      <c r="D21" s="106" t="s">
        <v>121</v>
      </c>
      <c r="E21" s="106" t="s">
        <v>59</v>
      </c>
      <c r="F21" s="106" t="s">
        <v>51</v>
      </c>
      <c r="G21" s="105" t="s">
        <v>123</v>
      </c>
      <c r="H21" s="106" t="s">
        <v>122</v>
      </c>
      <c r="I21" s="107" t="s">
        <v>1074</v>
      </c>
      <c r="J21" s="107" t="s">
        <v>140</v>
      </c>
      <c r="K21" s="105" t="s">
        <v>27</v>
      </c>
      <c r="L21" s="105">
        <v>6</v>
      </c>
      <c r="M21" s="105" t="s">
        <v>31</v>
      </c>
      <c r="N21" s="108">
        <v>214000</v>
      </c>
      <c r="O21" s="62"/>
    </row>
    <row r="22" spans="1:15" s="5" customFormat="1" ht="14.45" customHeight="1">
      <c r="A22" s="105">
        <v>17</v>
      </c>
      <c r="B22" s="130">
        <v>42776</v>
      </c>
      <c r="C22" s="128" t="s">
        <v>21</v>
      </c>
      <c r="D22" s="106" t="s">
        <v>141</v>
      </c>
      <c r="E22" s="106" t="s">
        <v>51</v>
      </c>
      <c r="F22" s="106" t="s">
        <v>51</v>
      </c>
      <c r="G22" s="105" t="s">
        <v>52</v>
      </c>
      <c r="H22" s="106" t="s">
        <v>51</v>
      </c>
      <c r="I22" s="107" t="s">
        <v>1079</v>
      </c>
      <c r="J22" s="107" t="s">
        <v>142</v>
      </c>
      <c r="K22" s="105" t="s">
        <v>27</v>
      </c>
      <c r="L22" s="105">
        <v>1</v>
      </c>
      <c r="M22" s="105" t="s">
        <v>31</v>
      </c>
      <c r="N22" s="108">
        <v>30000</v>
      </c>
      <c r="O22" s="62"/>
    </row>
    <row r="23" spans="1:15" s="5" customFormat="1" ht="14.45" customHeight="1">
      <c r="A23" s="105">
        <v>18</v>
      </c>
      <c r="B23" s="130">
        <v>42776</v>
      </c>
      <c r="C23" s="128" t="s">
        <v>21</v>
      </c>
      <c r="D23" s="106" t="s">
        <v>53</v>
      </c>
      <c r="E23" s="106" t="s">
        <v>51</v>
      </c>
      <c r="F23" s="106" t="s">
        <v>51</v>
      </c>
      <c r="G23" s="105" t="s">
        <v>52</v>
      </c>
      <c r="H23" s="106" t="s">
        <v>51</v>
      </c>
      <c r="I23" s="107" t="s">
        <v>1080</v>
      </c>
      <c r="J23" s="107" t="s">
        <v>143</v>
      </c>
      <c r="K23" s="105" t="s">
        <v>42</v>
      </c>
      <c r="L23" s="105">
        <v>4</v>
      </c>
      <c r="M23" s="105" t="s">
        <v>31</v>
      </c>
      <c r="N23" s="108">
        <v>280000</v>
      </c>
      <c r="O23" s="62"/>
    </row>
    <row r="24" spans="1:15" s="5" customFormat="1" ht="14.45" customHeight="1">
      <c r="A24" s="105">
        <v>19</v>
      </c>
      <c r="B24" s="130">
        <v>42783</v>
      </c>
      <c r="C24" s="128" t="s">
        <v>21</v>
      </c>
      <c r="D24" s="105" t="s">
        <v>144</v>
      </c>
      <c r="E24" s="106" t="s">
        <v>122</v>
      </c>
      <c r="F24" s="106" t="s">
        <v>51</v>
      </c>
      <c r="G24" s="105" t="s">
        <v>123</v>
      </c>
      <c r="H24" s="106" t="s">
        <v>123</v>
      </c>
      <c r="I24" s="107" t="s">
        <v>1074</v>
      </c>
      <c r="J24" s="107" t="s">
        <v>145</v>
      </c>
      <c r="K24" s="105" t="s">
        <v>27</v>
      </c>
      <c r="L24" s="105">
        <v>3</v>
      </c>
      <c r="M24" s="105" t="s">
        <v>31</v>
      </c>
      <c r="N24" s="108">
        <v>60000</v>
      </c>
      <c r="O24" s="62"/>
    </row>
    <row r="25" spans="1:15" s="5" customFormat="1" ht="14.45" customHeight="1">
      <c r="A25" s="105">
        <v>20</v>
      </c>
      <c r="B25" s="130">
        <v>42790</v>
      </c>
      <c r="C25" s="128" t="s">
        <v>21</v>
      </c>
      <c r="D25" s="105" t="s">
        <v>137</v>
      </c>
      <c r="E25" s="106" t="s">
        <v>122</v>
      </c>
      <c r="F25" s="106" t="s">
        <v>51</v>
      </c>
      <c r="G25" s="105" t="s">
        <v>122</v>
      </c>
      <c r="H25" s="106" t="s">
        <v>123</v>
      </c>
      <c r="I25" s="107" t="s">
        <v>1074</v>
      </c>
      <c r="J25" s="107" t="s">
        <v>110</v>
      </c>
      <c r="K25" s="105" t="s">
        <v>27</v>
      </c>
      <c r="L25" s="105">
        <v>2</v>
      </c>
      <c r="M25" s="105" t="s">
        <v>31</v>
      </c>
      <c r="N25" s="108">
        <v>140000</v>
      </c>
      <c r="O25" s="62"/>
    </row>
    <row r="26" spans="1:15" s="5" customFormat="1" ht="14.45" customHeight="1">
      <c r="A26" s="105">
        <v>21</v>
      </c>
      <c r="B26" s="130">
        <v>42794</v>
      </c>
      <c r="C26" s="128" t="s">
        <v>21</v>
      </c>
      <c r="D26" s="106" t="s">
        <v>139</v>
      </c>
      <c r="E26" s="106" t="s">
        <v>51</v>
      </c>
      <c r="F26" s="106" t="s">
        <v>51</v>
      </c>
      <c r="G26" s="105" t="s">
        <v>52</v>
      </c>
      <c r="H26" s="106" t="s">
        <v>51</v>
      </c>
      <c r="I26" s="107" t="s">
        <v>1081</v>
      </c>
      <c r="J26" s="107" t="s">
        <v>93</v>
      </c>
      <c r="K26" s="105" t="s">
        <v>22</v>
      </c>
      <c r="L26" s="105">
        <v>100</v>
      </c>
      <c r="M26" s="105" t="s">
        <v>44</v>
      </c>
      <c r="N26" s="108">
        <v>500000</v>
      </c>
      <c r="O26" s="62"/>
    </row>
    <row r="27" spans="1:15" s="5" customFormat="1" ht="14.45" customHeight="1">
      <c r="A27" s="105">
        <v>22</v>
      </c>
      <c r="B27" s="130">
        <v>42800</v>
      </c>
      <c r="C27" s="128" t="s">
        <v>21</v>
      </c>
      <c r="D27" s="106" t="s">
        <v>139</v>
      </c>
      <c r="E27" s="106" t="s">
        <v>51</v>
      </c>
      <c r="F27" s="106" t="s">
        <v>51</v>
      </c>
      <c r="G27" s="105" t="s">
        <v>52</v>
      </c>
      <c r="H27" s="106" t="s">
        <v>51</v>
      </c>
      <c r="I27" s="107" t="s">
        <v>984</v>
      </c>
      <c r="J27" s="107" t="s">
        <v>146</v>
      </c>
      <c r="K27" s="105" t="s">
        <v>27</v>
      </c>
      <c r="L27" s="105">
        <v>6</v>
      </c>
      <c r="M27" s="105" t="s">
        <v>31</v>
      </c>
      <c r="N27" s="108">
        <v>41400</v>
      </c>
      <c r="O27" s="62"/>
    </row>
    <row r="28" spans="1:15" s="5" customFormat="1" ht="14.45" customHeight="1">
      <c r="A28" s="105">
        <v>23</v>
      </c>
      <c r="B28" s="130">
        <v>42801</v>
      </c>
      <c r="C28" s="128" t="s">
        <v>21</v>
      </c>
      <c r="D28" s="106" t="s">
        <v>53</v>
      </c>
      <c r="E28" s="106" t="s">
        <v>51</v>
      </c>
      <c r="F28" s="106" t="s">
        <v>51</v>
      </c>
      <c r="G28" s="105" t="s">
        <v>52</v>
      </c>
      <c r="H28" s="106" t="s">
        <v>51</v>
      </c>
      <c r="I28" s="107" t="s">
        <v>1020</v>
      </c>
      <c r="J28" s="107" t="s">
        <v>99</v>
      </c>
      <c r="K28" s="105" t="s">
        <v>24</v>
      </c>
      <c r="L28" s="105">
        <v>25</v>
      </c>
      <c r="M28" s="105" t="s">
        <v>30</v>
      </c>
      <c r="N28" s="108">
        <v>250000</v>
      </c>
      <c r="O28" s="62"/>
    </row>
    <row r="29" spans="1:15" s="5" customFormat="1" ht="14.45" customHeight="1">
      <c r="A29" s="105">
        <v>24</v>
      </c>
      <c r="B29" s="130">
        <v>42809</v>
      </c>
      <c r="C29" s="128" t="s">
        <v>21</v>
      </c>
      <c r="D29" s="106" t="s">
        <v>53</v>
      </c>
      <c r="E29" s="106" t="s">
        <v>51</v>
      </c>
      <c r="F29" s="106" t="s">
        <v>51</v>
      </c>
      <c r="G29" s="105" t="s">
        <v>52</v>
      </c>
      <c r="H29" s="106" t="s">
        <v>51</v>
      </c>
      <c r="I29" s="107" t="s">
        <v>1082</v>
      </c>
      <c r="J29" s="107" t="s">
        <v>147</v>
      </c>
      <c r="K29" s="105" t="s">
        <v>27</v>
      </c>
      <c r="L29" s="105">
        <v>14</v>
      </c>
      <c r="M29" s="105" t="s">
        <v>30</v>
      </c>
      <c r="N29" s="108">
        <v>53730</v>
      </c>
      <c r="O29" s="62"/>
    </row>
    <row r="30" spans="1:15" s="5" customFormat="1" ht="14.45" customHeight="1">
      <c r="A30" s="105">
        <v>25</v>
      </c>
      <c r="B30" s="130">
        <v>42811</v>
      </c>
      <c r="C30" s="128" t="s">
        <v>21</v>
      </c>
      <c r="D30" s="106" t="s">
        <v>53</v>
      </c>
      <c r="E30" s="106" t="s">
        <v>51</v>
      </c>
      <c r="F30" s="106" t="s">
        <v>51</v>
      </c>
      <c r="G30" s="105" t="s">
        <v>52</v>
      </c>
      <c r="H30" s="106" t="s">
        <v>51</v>
      </c>
      <c r="I30" s="107" t="s">
        <v>1083</v>
      </c>
      <c r="J30" s="107" t="s">
        <v>148</v>
      </c>
      <c r="K30" s="105" t="s">
        <v>27</v>
      </c>
      <c r="L30" s="105">
        <v>7</v>
      </c>
      <c r="M30" s="105" t="s">
        <v>31</v>
      </c>
      <c r="N30" s="108">
        <v>700000</v>
      </c>
      <c r="O30" s="62"/>
    </row>
    <row r="31" spans="1:15" s="5" customFormat="1" ht="14.45" customHeight="1">
      <c r="A31" s="105">
        <v>26</v>
      </c>
      <c r="B31" s="130">
        <v>42811</v>
      </c>
      <c r="C31" s="128" t="s">
        <v>21</v>
      </c>
      <c r="D31" s="106" t="s">
        <v>149</v>
      </c>
      <c r="E31" s="106"/>
      <c r="F31" s="106" t="s">
        <v>51</v>
      </c>
      <c r="G31" s="105" t="s">
        <v>95</v>
      </c>
      <c r="H31" s="105" t="s">
        <v>95</v>
      </c>
      <c r="I31" s="107" t="s">
        <v>1084</v>
      </c>
      <c r="J31" s="107" t="s">
        <v>150</v>
      </c>
      <c r="K31" s="105" t="s">
        <v>38</v>
      </c>
      <c r="L31" s="105">
        <v>150</v>
      </c>
      <c r="M31" s="105" t="s">
        <v>29</v>
      </c>
      <c r="N31" s="108">
        <v>900000</v>
      </c>
      <c r="O31" s="62"/>
    </row>
    <row r="32" spans="1:15" s="5" customFormat="1" ht="14.45" customHeight="1">
      <c r="A32" s="105">
        <v>27</v>
      </c>
      <c r="B32" s="130">
        <v>42815</v>
      </c>
      <c r="C32" s="128" t="s">
        <v>21</v>
      </c>
      <c r="D32" s="105" t="s">
        <v>151</v>
      </c>
      <c r="E32" s="106" t="s">
        <v>51</v>
      </c>
      <c r="F32" s="106" t="s">
        <v>51</v>
      </c>
      <c r="G32" s="105" t="s">
        <v>152</v>
      </c>
      <c r="H32" s="106" t="s">
        <v>51</v>
      </c>
      <c r="I32" s="107" t="s">
        <v>1085</v>
      </c>
      <c r="J32" s="107" t="s">
        <v>153</v>
      </c>
      <c r="K32" s="105" t="s">
        <v>11</v>
      </c>
      <c r="L32" s="105">
        <v>24</v>
      </c>
      <c r="M32" s="105" t="s">
        <v>30</v>
      </c>
      <c r="N32" s="108">
        <v>120000</v>
      </c>
      <c r="O32" s="62"/>
    </row>
    <row r="33" spans="1:15" s="5" customFormat="1" ht="14.45" customHeight="1">
      <c r="A33" s="105">
        <v>28</v>
      </c>
      <c r="B33" s="130">
        <v>42815</v>
      </c>
      <c r="C33" s="128" t="s">
        <v>21</v>
      </c>
      <c r="D33" s="106" t="s">
        <v>138</v>
      </c>
      <c r="E33" s="106" t="s">
        <v>51</v>
      </c>
      <c r="F33" s="106" t="s">
        <v>51</v>
      </c>
      <c r="G33" s="105" t="s">
        <v>154</v>
      </c>
      <c r="H33" s="106" t="s">
        <v>51</v>
      </c>
      <c r="I33" s="107" t="s">
        <v>1081</v>
      </c>
      <c r="J33" s="107" t="s">
        <v>36</v>
      </c>
      <c r="K33" s="105" t="s">
        <v>22</v>
      </c>
      <c r="L33" s="105">
        <v>100</v>
      </c>
      <c r="M33" s="105" t="s">
        <v>44</v>
      </c>
      <c r="N33" s="108">
        <v>500000</v>
      </c>
      <c r="O33" s="62"/>
    </row>
    <row r="34" spans="1:15" s="5" customFormat="1" ht="14.45" customHeight="1">
      <c r="A34" s="105">
        <v>29</v>
      </c>
      <c r="B34" s="130">
        <v>42818</v>
      </c>
      <c r="C34" s="128" t="s">
        <v>21</v>
      </c>
      <c r="D34" s="106" t="s">
        <v>155</v>
      </c>
      <c r="E34" s="106"/>
      <c r="F34" s="106" t="s">
        <v>51</v>
      </c>
      <c r="G34" s="105" t="s">
        <v>95</v>
      </c>
      <c r="H34" s="105" t="s">
        <v>95</v>
      </c>
      <c r="I34" s="107" t="s">
        <v>1084</v>
      </c>
      <c r="J34" s="107" t="s">
        <v>156</v>
      </c>
      <c r="K34" s="105" t="s">
        <v>157</v>
      </c>
      <c r="L34" s="105">
        <v>16</v>
      </c>
      <c r="M34" s="105" t="s">
        <v>158</v>
      </c>
      <c r="N34" s="108">
        <v>224000</v>
      </c>
      <c r="O34" s="62"/>
    </row>
    <row r="35" spans="1:15" s="5" customFormat="1" ht="14.45" customHeight="1">
      <c r="A35" s="105">
        <v>30</v>
      </c>
      <c r="B35" s="130">
        <v>42819</v>
      </c>
      <c r="C35" s="128" t="s">
        <v>21</v>
      </c>
      <c r="D35" s="106" t="s">
        <v>159</v>
      </c>
      <c r="E35" s="106" t="s">
        <v>51</v>
      </c>
      <c r="F35" s="106" t="s">
        <v>51</v>
      </c>
      <c r="G35" s="105" t="s">
        <v>154</v>
      </c>
      <c r="H35" s="106" t="s">
        <v>51</v>
      </c>
      <c r="I35" s="107" t="s">
        <v>1086</v>
      </c>
      <c r="J35" s="107" t="s">
        <v>104</v>
      </c>
      <c r="K35" s="105" t="s">
        <v>11</v>
      </c>
      <c r="L35" s="105">
        <v>3</v>
      </c>
      <c r="M35" s="105" t="s">
        <v>26</v>
      </c>
      <c r="N35" s="108">
        <v>88200</v>
      </c>
      <c r="O35" s="62"/>
    </row>
    <row r="36" spans="1:15" s="5" customFormat="1" ht="14.45" customHeight="1">
      <c r="A36" s="105">
        <v>31</v>
      </c>
      <c r="B36" s="130">
        <v>42826</v>
      </c>
      <c r="C36" s="128" t="s">
        <v>21</v>
      </c>
      <c r="D36" s="106" t="s">
        <v>149</v>
      </c>
      <c r="E36" s="106" t="s">
        <v>51</v>
      </c>
      <c r="F36" s="106" t="s">
        <v>51</v>
      </c>
      <c r="G36" s="105" t="s">
        <v>154</v>
      </c>
      <c r="H36" s="106" t="s">
        <v>51</v>
      </c>
      <c r="I36" s="107" t="s">
        <v>1087</v>
      </c>
      <c r="J36" s="107" t="s">
        <v>160</v>
      </c>
      <c r="K36" s="105" t="s">
        <v>11</v>
      </c>
      <c r="L36" s="105">
        <v>4</v>
      </c>
      <c r="M36" s="105" t="s">
        <v>26</v>
      </c>
      <c r="N36" s="108">
        <v>400000</v>
      </c>
      <c r="O36" s="62"/>
    </row>
    <row r="37" spans="1:15" s="5" customFormat="1" ht="14.45" customHeight="1">
      <c r="A37" s="105">
        <v>32</v>
      </c>
      <c r="B37" s="130">
        <v>42829</v>
      </c>
      <c r="C37" s="128" t="s">
        <v>21</v>
      </c>
      <c r="D37" s="106" t="s">
        <v>53</v>
      </c>
      <c r="E37" s="106" t="s">
        <v>51</v>
      </c>
      <c r="F37" s="106" t="s">
        <v>51</v>
      </c>
      <c r="G37" s="105" t="s">
        <v>52</v>
      </c>
      <c r="H37" s="106" t="s">
        <v>51</v>
      </c>
      <c r="I37" s="107" t="s">
        <v>1088</v>
      </c>
      <c r="J37" s="107" t="s">
        <v>36</v>
      </c>
      <c r="K37" s="105" t="s">
        <v>22</v>
      </c>
      <c r="L37" s="105">
        <v>100</v>
      </c>
      <c r="M37" s="105" t="s">
        <v>44</v>
      </c>
      <c r="N37" s="108">
        <v>500000</v>
      </c>
      <c r="O37" s="62"/>
    </row>
    <row r="38" spans="1:15" s="5" customFormat="1" ht="14.45" customHeight="1">
      <c r="A38" s="105">
        <v>33</v>
      </c>
      <c r="B38" s="130">
        <v>42830</v>
      </c>
      <c r="C38" s="128" t="s">
        <v>21</v>
      </c>
      <c r="D38" s="106" t="s">
        <v>127</v>
      </c>
      <c r="E38" s="106" t="s">
        <v>123</v>
      </c>
      <c r="F38" s="106" t="s">
        <v>51</v>
      </c>
      <c r="G38" s="105" t="s">
        <v>123</v>
      </c>
      <c r="H38" s="106" t="s">
        <v>122</v>
      </c>
      <c r="I38" s="107" t="s">
        <v>1074</v>
      </c>
      <c r="J38" s="107" t="s">
        <v>161</v>
      </c>
      <c r="K38" s="105" t="s">
        <v>27</v>
      </c>
      <c r="L38" s="105">
        <v>4</v>
      </c>
      <c r="M38" s="105" t="s">
        <v>31</v>
      </c>
      <c r="N38" s="108">
        <v>150000</v>
      </c>
      <c r="O38" s="62"/>
    </row>
    <row r="39" spans="1:15" s="5" customFormat="1" ht="14.45" customHeight="1">
      <c r="A39" s="105">
        <v>34</v>
      </c>
      <c r="B39" s="130">
        <v>42832</v>
      </c>
      <c r="C39" s="128" t="s">
        <v>21</v>
      </c>
      <c r="D39" s="106" t="s">
        <v>151</v>
      </c>
      <c r="E39" s="106" t="s">
        <v>51</v>
      </c>
      <c r="F39" s="106" t="s">
        <v>51</v>
      </c>
      <c r="G39" s="105" t="s">
        <v>52</v>
      </c>
      <c r="H39" s="106" t="s">
        <v>51</v>
      </c>
      <c r="I39" s="107" t="s">
        <v>1089</v>
      </c>
      <c r="J39" s="107" t="s">
        <v>102</v>
      </c>
      <c r="K39" s="105" t="s">
        <v>22</v>
      </c>
      <c r="L39" s="105">
        <v>33</v>
      </c>
      <c r="M39" s="105" t="s">
        <v>30</v>
      </c>
      <c r="N39" s="108">
        <v>330000</v>
      </c>
      <c r="O39" s="62"/>
    </row>
    <row r="40" spans="1:15" s="5" customFormat="1" ht="14.45" customHeight="1">
      <c r="A40" s="105">
        <v>35</v>
      </c>
      <c r="B40" s="130">
        <v>42833</v>
      </c>
      <c r="C40" s="128" t="s">
        <v>21</v>
      </c>
      <c r="D40" s="106" t="s">
        <v>151</v>
      </c>
      <c r="E40" s="106" t="s">
        <v>51</v>
      </c>
      <c r="F40" s="106" t="s">
        <v>51</v>
      </c>
      <c r="G40" s="105" t="s">
        <v>52</v>
      </c>
      <c r="H40" s="106" t="s">
        <v>51</v>
      </c>
      <c r="I40" s="107" t="s">
        <v>1089</v>
      </c>
      <c r="J40" s="107" t="s">
        <v>102</v>
      </c>
      <c r="K40" s="105" t="s">
        <v>22</v>
      </c>
      <c r="L40" s="105">
        <v>33</v>
      </c>
      <c r="M40" s="105" t="s">
        <v>30</v>
      </c>
      <c r="N40" s="108">
        <v>330000</v>
      </c>
      <c r="O40" s="62"/>
    </row>
    <row r="41" spans="1:15" s="5" customFormat="1" ht="14.45" customHeight="1">
      <c r="A41" s="105">
        <v>36</v>
      </c>
      <c r="B41" s="130">
        <v>42834</v>
      </c>
      <c r="C41" s="128" t="s">
        <v>21</v>
      </c>
      <c r="D41" s="106" t="s">
        <v>53</v>
      </c>
      <c r="E41" s="106" t="s">
        <v>51</v>
      </c>
      <c r="F41" s="106" t="s">
        <v>51</v>
      </c>
      <c r="G41" s="105" t="s">
        <v>52</v>
      </c>
      <c r="H41" s="106" t="s">
        <v>51</v>
      </c>
      <c r="I41" s="107" t="s">
        <v>1090</v>
      </c>
      <c r="J41" s="107" t="s">
        <v>69</v>
      </c>
      <c r="K41" s="105" t="s">
        <v>27</v>
      </c>
      <c r="L41" s="105">
        <v>1</v>
      </c>
      <c r="M41" s="105" t="s">
        <v>31</v>
      </c>
      <c r="N41" s="108">
        <v>10000</v>
      </c>
      <c r="O41" s="62"/>
    </row>
    <row r="42" spans="1:15" s="5" customFormat="1" ht="14.45" customHeight="1">
      <c r="A42" s="105">
        <v>37</v>
      </c>
      <c r="B42" s="130">
        <v>42834</v>
      </c>
      <c r="C42" s="128" t="s">
        <v>21</v>
      </c>
      <c r="D42" s="106" t="s">
        <v>159</v>
      </c>
      <c r="E42" s="106" t="s">
        <v>51</v>
      </c>
      <c r="F42" s="106" t="s">
        <v>51</v>
      </c>
      <c r="G42" s="105" t="s">
        <v>52</v>
      </c>
      <c r="H42" s="106" t="s">
        <v>51</v>
      </c>
      <c r="I42" s="107" t="s">
        <v>1089</v>
      </c>
      <c r="J42" s="107" t="s">
        <v>102</v>
      </c>
      <c r="K42" s="105" t="s">
        <v>22</v>
      </c>
      <c r="L42" s="105">
        <v>33</v>
      </c>
      <c r="M42" s="105" t="s">
        <v>30</v>
      </c>
      <c r="N42" s="108">
        <v>330000</v>
      </c>
      <c r="O42" s="62"/>
    </row>
    <row r="43" spans="1:15" s="5" customFormat="1" ht="14.45" customHeight="1">
      <c r="A43" s="105">
        <v>38</v>
      </c>
      <c r="B43" s="130">
        <v>42835</v>
      </c>
      <c r="C43" s="128" t="s">
        <v>21</v>
      </c>
      <c r="D43" s="106" t="s">
        <v>138</v>
      </c>
      <c r="E43" s="106" t="s">
        <v>51</v>
      </c>
      <c r="F43" s="106" t="s">
        <v>51</v>
      </c>
      <c r="G43" s="105" t="s">
        <v>52</v>
      </c>
      <c r="H43" s="106" t="s">
        <v>51</v>
      </c>
      <c r="I43" s="107" t="s">
        <v>957</v>
      </c>
      <c r="J43" s="107" t="s">
        <v>162</v>
      </c>
      <c r="K43" s="105" t="s">
        <v>27</v>
      </c>
      <c r="L43" s="105">
        <v>5</v>
      </c>
      <c r="M43" s="105" t="s">
        <v>29</v>
      </c>
      <c r="N43" s="108">
        <v>50000</v>
      </c>
      <c r="O43" s="62"/>
    </row>
    <row r="44" spans="1:15" s="5" customFormat="1" ht="14.45" customHeight="1">
      <c r="A44" s="105">
        <v>39</v>
      </c>
      <c r="B44" s="130">
        <v>42835</v>
      </c>
      <c r="C44" s="128" t="s">
        <v>21</v>
      </c>
      <c r="D44" s="106" t="s">
        <v>53</v>
      </c>
      <c r="E44" s="106" t="s">
        <v>51</v>
      </c>
      <c r="F44" s="106" t="s">
        <v>51</v>
      </c>
      <c r="G44" s="106" t="s">
        <v>52</v>
      </c>
      <c r="H44" s="106" t="s">
        <v>51</v>
      </c>
      <c r="I44" s="107" t="s">
        <v>1091</v>
      </c>
      <c r="J44" s="107" t="s">
        <v>162</v>
      </c>
      <c r="K44" s="105" t="s">
        <v>27</v>
      </c>
      <c r="L44" s="105">
        <v>5</v>
      </c>
      <c r="M44" s="105" t="s">
        <v>29</v>
      </c>
      <c r="N44" s="108">
        <v>50000</v>
      </c>
      <c r="O44" s="62"/>
    </row>
    <row r="45" spans="1:15" s="5" customFormat="1" ht="14.45" customHeight="1">
      <c r="A45" s="105">
        <v>40</v>
      </c>
      <c r="B45" s="130">
        <v>42837</v>
      </c>
      <c r="C45" s="128" t="s">
        <v>21</v>
      </c>
      <c r="D45" s="106" t="s">
        <v>53</v>
      </c>
      <c r="E45" s="106" t="s">
        <v>51</v>
      </c>
      <c r="F45" s="106" t="s">
        <v>51</v>
      </c>
      <c r="G45" s="105" t="s">
        <v>52</v>
      </c>
      <c r="H45" s="106" t="s">
        <v>51</v>
      </c>
      <c r="I45" s="107" t="s">
        <v>1079</v>
      </c>
      <c r="J45" s="107" t="s">
        <v>163</v>
      </c>
      <c r="K45" s="105" t="s">
        <v>11</v>
      </c>
      <c r="L45" s="105">
        <v>21</v>
      </c>
      <c r="M45" s="105" t="s">
        <v>30</v>
      </c>
      <c r="N45" s="108">
        <v>24800</v>
      </c>
      <c r="O45" s="62"/>
    </row>
    <row r="46" spans="1:15" s="5" customFormat="1" ht="14.45" customHeight="1">
      <c r="A46" s="105">
        <v>41</v>
      </c>
      <c r="B46" s="130">
        <v>42838</v>
      </c>
      <c r="C46" s="128" t="s">
        <v>21</v>
      </c>
      <c r="D46" s="106" t="s">
        <v>53</v>
      </c>
      <c r="E46" s="106" t="s">
        <v>51</v>
      </c>
      <c r="F46" s="106" t="s">
        <v>51</v>
      </c>
      <c r="G46" s="105" t="s">
        <v>52</v>
      </c>
      <c r="H46" s="106" t="s">
        <v>51</v>
      </c>
      <c r="I46" s="107" t="s">
        <v>1092</v>
      </c>
      <c r="J46" s="107" t="s">
        <v>98</v>
      </c>
      <c r="K46" s="105" t="s">
        <v>24</v>
      </c>
      <c r="L46" s="105">
        <v>3</v>
      </c>
      <c r="M46" s="105" t="s">
        <v>25</v>
      </c>
      <c r="N46" s="108">
        <v>105000</v>
      </c>
      <c r="O46" s="62"/>
    </row>
    <row r="47" spans="1:15" s="5" customFormat="1" ht="14.45" customHeight="1">
      <c r="A47" s="105">
        <v>42</v>
      </c>
      <c r="B47" s="130">
        <v>42851</v>
      </c>
      <c r="C47" s="128" t="s">
        <v>21</v>
      </c>
      <c r="D47" s="106" t="s">
        <v>53</v>
      </c>
      <c r="E47" s="106" t="s">
        <v>51</v>
      </c>
      <c r="F47" s="106" t="s">
        <v>51</v>
      </c>
      <c r="G47" s="105" t="s">
        <v>52</v>
      </c>
      <c r="H47" s="106" t="s">
        <v>51</v>
      </c>
      <c r="I47" s="107" t="s">
        <v>1093</v>
      </c>
      <c r="J47" s="107" t="s">
        <v>32</v>
      </c>
      <c r="K47" s="105" t="s">
        <v>27</v>
      </c>
      <c r="L47" s="105">
        <v>5</v>
      </c>
      <c r="M47" s="105" t="s">
        <v>28</v>
      </c>
      <c r="N47" s="108">
        <v>100000</v>
      </c>
      <c r="O47" s="62"/>
    </row>
    <row r="48" spans="1:15" s="5" customFormat="1" ht="14.45" customHeight="1">
      <c r="A48" s="105">
        <v>43</v>
      </c>
      <c r="B48" s="130">
        <v>42855</v>
      </c>
      <c r="C48" s="128" t="s">
        <v>21</v>
      </c>
      <c r="D48" s="106" t="s">
        <v>164</v>
      </c>
      <c r="E48" s="106" t="s">
        <v>51</v>
      </c>
      <c r="F48" s="106" t="s">
        <v>51</v>
      </c>
      <c r="G48" s="105" t="s">
        <v>52</v>
      </c>
      <c r="H48" s="106" t="s">
        <v>51</v>
      </c>
      <c r="I48" s="107" t="s">
        <v>1087</v>
      </c>
      <c r="J48" s="107" t="s">
        <v>165</v>
      </c>
      <c r="K48" s="105" t="s">
        <v>11</v>
      </c>
      <c r="L48" s="105">
        <v>4</v>
      </c>
      <c r="M48" s="105" t="s">
        <v>26</v>
      </c>
      <c r="N48" s="108">
        <v>480000</v>
      </c>
      <c r="O48" s="62"/>
    </row>
    <row r="49" spans="1:16" s="5" customFormat="1" ht="14.45" customHeight="1">
      <c r="A49" s="105">
        <v>44</v>
      </c>
      <c r="B49" s="130">
        <v>42865</v>
      </c>
      <c r="C49" s="128" t="s">
        <v>21</v>
      </c>
      <c r="D49" s="106" t="s">
        <v>53</v>
      </c>
      <c r="E49" s="106" t="s">
        <v>51</v>
      </c>
      <c r="F49" s="106" t="s">
        <v>51</v>
      </c>
      <c r="G49" s="105" t="s">
        <v>52</v>
      </c>
      <c r="H49" s="106" t="s">
        <v>51</v>
      </c>
      <c r="I49" s="107" t="s">
        <v>1094</v>
      </c>
      <c r="J49" s="107" t="s">
        <v>166</v>
      </c>
      <c r="K49" s="105" t="s">
        <v>27</v>
      </c>
      <c r="L49" s="105">
        <v>1</v>
      </c>
      <c r="M49" s="105" t="s">
        <v>26</v>
      </c>
      <c r="N49" s="108">
        <v>43800</v>
      </c>
      <c r="O49" s="62"/>
    </row>
    <row r="50" spans="1:16" s="5" customFormat="1" ht="14.45" customHeight="1">
      <c r="A50" s="105">
        <v>45</v>
      </c>
      <c r="B50" s="130">
        <v>42872</v>
      </c>
      <c r="C50" s="128" t="s">
        <v>21</v>
      </c>
      <c r="D50" s="106" t="s">
        <v>91</v>
      </c>
      <c r="E50" s="106" t="s">
        <v>51</v>
      </c>
      <c r="F50" s="106" t="s">
        <v>51</v>
      </c>
      <c r="G50" s="105" t="s">
        <v>95</v>
      </c>
      <c r="H50" s="105" t="s">
        <v>95</v>
      </c>
      <c r="I50" s="107" t="s">
        <v>1095</v>
      </c>
      <c r="J50" s="107" t="s">
        <v>101</v>
      </c>
      <c r="K50" s="105" t="s">
        <v>27</v>
      </c>
      <c r="L50" s="105">
        <v>1</v>
      </c>
      <c r="M50" s="105" t="s">
        <v>30</v>
      </c>
      <c r="N50" s="108">
        <v>15000</v>
      </c>
      <c r="O50" s="62"/>
    </row>
    <row r="51" spans="1:16" s="5" customFormat="1" ht="14.45" customHeight="1">
      <c r="A51" s="105">
        <v>46</v>
      </c>
      <c r="B51" s="130">
        <v>42875</v>
      </c>
      <c r="C51" s="128" t="s">
        <v>21</v>
      </c>
      <c r="D51" s="106" t="s">
        <v>53</v>
      </c>
      <c r="E51" s="106" t="s">
        <v>51</v>
      </c>
      <c r="F51" s="106" t="s">
        <v>51</v>
      </c>
      <c r="G51" s="105" t="s">
        <v>154</v>
      </c>
      <c r="H51" s="106" t="s">
        <v>51</v>
      </c>
      <c r="I51" s="107" t="s">
        <v>1096</v>
      </c>
      <c r="J51" s="107" t="s">
        <v>167</v>
      </c>
      <c r="K51" s="105" t="s">
        <v>11</v>
      </c>
      <c r="L51" s="105">
        <v>3</v>
      </c>
      <c r="M51" s="105" t="s">
        <v>30</v>
      </c>
      <c r="N51" s="108">
        <v>24000</v>
      </c>
      <c r="O51" s="62"/>
    </row>
    <row r="52" spans="1:16" s="5" customFormat="1" ht="14.45" customHeight="1">
      <c r="A52" s="105">
        <v>47</v>
      </c>
      <c r="B52" s="130">
        <v>42878</v>
      </c>
      <c r="C52" s="128" t="s">
        <v>21</v>
      </c>
      <c r="D52" s="106" t="s">
        <v>53</v>
      </c>
      <c r="E52" s="106" t="s">
        <v>51</v>
      </c>
      <c r="F52" s="106" t="s">
        <v>51</v>
      </c>
      <c r="G52" s="105" t="s">
        <v>52</v>
      </c>
      <c r="H52" s="106" t="s">
        <v>51</v>
      </c>
      <c r="I52" s="107" t="s">
        <v>957</v>
      </c>
      <c r="J52" s="107" t="s">
        <v>68</v>
      </c>
      <c r="K52" s="105" t="s">
        <v>27</v>
      </c>
      <c r="L52" s="105">
        <v>50</v>
      </c>
      <c r="M52" s="105" t="s">
        <v>30</v>
      </c>
      <c r="N52" s="108">
        <v>50000</v>
      </c>
      <c r="O52" s="62"/>
    </row>
    <row r="53" spans="1:16" s="5" customFormat="1" ht="14.45" customHeight="1">
      <c r="A53" s="105">
        <v>48</v>
      </c>
      <c r="B53" s="130">
        <v>42878</v>
      </c>
      <c r="C53" s="128" t="s">
        <v>21</v>
      </c>
      <c r="D53" s="106" t="s">
        <v>53</v>
      </c>
      <c r="E53" s="106" t="s">
        <v>51</v>
      </c>
      <c r="F53" s="106" t="s">
        <v>51</v>
      </c>
      <c r="G53" s="105" t="s">
        <v>52</v>
      </c>
      <c r="H53" s="106" t="s">
        <v>51</v>
      </c>
      <c r="I53" s="107" t="s">
        <v>1078</v>
      </c>
      <c r="J53" s="107" t="s">
        <v>55</v>
      </c>
      <c r="K53" s="105" t="s">
        <v>27</v>
      </c>
      <c r="L53" s="105">
        <v>60</v>
      </c>
      <c r="M53" s="105" t="s">
        <v>30</v>
      </c>
      <c r="N53" s="108">
        <v>18000</v>
      </c>
      <c r="O53" s="62"/>
    </row>
    <row r="54" spans="1:16" s="5" customFormat="1" ht="14.45" customHeight="1">
      <c r="A54" s="105">
        <v>49</v>
      </c>
      <c r="B54" s="130">
        <v>42880</v>
      </c>
      <c r="C54" s="128" t="s">
        <v>21</v>
      </c>
      <c r="D54" s="106" t="s">
        <v>53</v>
      </c>
      <c r="E54" s="106" t="s">
        <v>51</v>
      </c>
      <c r="F54" s="106" t="s">
        <v>51</v>
      </c>
      <c r="G54" s="105" t="s">
        <v>52</v>
      </c>
      <c r="H54" s="106" t="s">
        <v>51</v>
      </c>
      <c r="I54" s="107" t="s">
        <v>957</v>
      </c>
      <c r="J54" s="107" t="s">
        <v>168</v>
      </c>
      <c r="K54" s="105" t="s">
        <v>11</v>
      </c>
      <c r="L54" s="105">
        <v>534</v>
      </c>
      <c r="M54" s="105" t="s">
        <v>30</v>
      </c>
      <c r="N54" s="108">
        <v>3030000</v>
      </c>
      <c r="O54" s="62"/>
    </row>
    <row r="55" spans="1:16" s="5" customFormat="1" ht="14.45" customHeight="1">
      <c r="A55" s="105">
        <v>50</v>
      </c>
      <c r="B55" s="130">
        <v>42881</v>
      </c>
      <c r="C55" s="128" t="s">
        <v>21</v>
      </c>
      <c r="D55" s="106" t="s">
        <v>53</v>
      </c>
      <c r="E55" s="106" t="s">
        <v>51</v>
      </c>
      <c r="F55" s="106" t="s">
        <v>51</v>
      </c>
      <c r="G55" s="105" t="s">
        <v>52</v>
      </c>
      <c r="H55" s="106" t="s">
        <v>51</v>
      </c>
      <c r="I55" s="107" t="s">
        <v>1097</v>
      </c>
      <c r="J55" s="107" t="s">
        <v>169</v>
      </c>
      <c r="K55" s="105" t="s">
        <v>56</v>
      </c>
      <c r="L55" s="105">
        <v>2</v>
      </c>
      <c r="M55" s="105" t="s">
        <v>34</v>
      </c>
      <c r="N55" s="108">
        <v>15000</v>
      </c>
      <c r="O55" s="62"/>
    </row>
    <row r="56" spans="1:16" s="5" customFormat="1" ht="14.45" customHeight="1">
      <c r="A56" s="105">
        <v>51</v>
      </c>
      <c r="B56" s="130">
        <v>42886</v>
      </c>
      <c r="C56" s="128" t="s">
        <v>21</v>
      </c>
      <c r="D56" s="106" t="s">
        <v>137</v>
      </c>
      <c r="E56" s="106" t="s">
        <v>122</v>
      </c>
      <c r="F56" s="106" t="s">
        <v>51</v>
      </c>
      <c r="G56" s="105" t="s">
        <v>122</v>
      </c>
      <c r="H56" s="106" t="s">
        <v>122</v>
      </c>
      <c r="I56" s="107" t="s">
        <v>1074</v>
      </c>
      <c r="J56" s="107" t="s">
        <v>37</v>
      </c>
      <c r="K56" s="105" t="s">
        <v>27</v>
      </c>
      <c r="L56" s="105">
        <v>1</v>
      </c>
      <c r="M56" s="105" t="s">
        <v>31</v>
      </c>
      <c r="N56" s="108">
        <v>70000</v>
      </c>
      <c r="O56" s="62"/>
    </row>
    <row r="57" spans="1:16" s="5" customFormat="1" ht="14.45" customHeight="1">
      <c r="A57" s="109">
        <v>52</v>
      </c>
      <c r="B57" s="131">
        <v>42894</v>
      </c>
      <c r="C57" s="129" t="s">
        <v>21</v>
      </c>
      <c r="D57" s="106" t="s">
        <v>121</v>
      </c>
      <c r="E57" s="106" t="s">
        <v>123</v>
      </c>
      <c r="F57" s="106" t="s">
        <v>51</v>
      </c>
      <c r="G57" s="109" t="s">
        <v>122</v>
      </c>
      <c r="H57" s="109" t="s">
        <v>122</v>
      </c>
      <c r="I57" s="110" t="s">
        <v>1074</v>
      </c>
      <c r="J57" s="110" t="s">
        <v>100</v>
      </c>
      <c r="K57" s="109" t="s">
        <v>27</v>
      </c>
      <c r="L57" s="109">
        <v>3</v>
      </c>
      <c r="M57" s="109" t="s">
        <v>31</v>
      </c>
      <c r="N57" s="111">
        <v>155000</v>
      </c>
      <c r="O57" s="126"/>
    </row>
    <row r="58" spans="1:16">
      <c r="A58" s="109">
        <v>53</v>
      </c>
      <c r="B58" s="132">
        <v>42894</v>
      </c>
      <c r="C58" s="129" t="s">
        <v>21</v>
      </c>
      <c r="D58" s="109" t="s">
        <v>138</v>
      </c>
      <c r="E58" s="106" t="s">
        <v>51</v>
      </c>
      <c r="F58" s="106" t="s">
        <v>51</v>
      </c>
      <c r="G58" s="106" t="s">
        <v>154</v>
      </c>
      <c r="H58" s="106" t="s">
        <v>51</v>
      </c>
      <c r="I58" s="110" t="s">
        <v>984</v>
      </c>
      <c r="J58" s="110" t="s">
        <v>101</v>
      </c>
      <c r="K58" s="109" t="s">
        <v>27</v>
      </c>
      <c r="L58" s="109">
        <v>2</v>
      </c>
      <c r="M58" s="109" t="s">
        <v>30</v>
      </c>
      <c r="N58" s="111">
        <v>36000</v>
      </c>
      <c r="O58" s="127"/>
      <c r="P58" s="112"/>
    </row>
    <row r="59" spans="1:16">
      <c r="A59" s="109">
        <v>54</v>
      </c>
      <c r="B59" s="132">
        <v>42896</v>
      </c>
      <c r="C59" s="129" t="s">
        <v>21</v>
      </c>
      <c r="D59" s="109" t="s">
        <v>91</v>
      </c>
      <c r="E59" s="106" t="s">
        <v>51</v>
      </c>
      <c r="F59" s="106" t="s">
        <v>51</v>
      </c>
      <c r="G59" s="109" t="s">
        <v>52</v>
      </c>
      <c r="H59" s="106" t="s">
        <v>51</v>
      </c>
      <c r="I59" s="110" t="s">
        <v>1087</v>
      </c>
      <c r="J59" s="110" t="s">
        <v>170</v>
      </c>
      <c r="K59" s="109" t="s">
        <v>11</v>
      </c>
      <c r="L59" s="109">
        <v>4</v>
      </c>
      <c r="M59" s="109" t="s">
        <v>31</v>
      </c>
      <c r="N59" s="111">
        <v>480000</v>
      </c>
      <c r="O59" s="127"/>
    </row>
    <row r="60" spans="1:16">
      <c r="A60" s="109">
        <v>55</v>
      </c>
      <c r="B60" s="132">
        <v>42899</v>
      </c>
      <c r="C60" s="129" t="s">
        <v>21</v>
      </c>
      <c r="D60" s="109" t="s">
        <v>53</v>
      </c>
      <c r="E60" s="106" t="s">
        <v>51</v>
      </c>
      <c r="F60" s="106" t="s">
        <v>51</v>
      </c>
      <c r="G60" s="109" t="s">
        <v>52</v>
      </c>
      <c r="H60" s="106" t="s">
        <v>51</v>
      </c>
      <c r="I60" s="110" t="s">
        <v>1088</v>
      </c>
      <c r="J60" s="110" t="s">
        <v>36</v>
      </c>
      <c r="K60" s="109" t="s">
        <v>22</v>
      </c>
      <c r="L60" s="109">
        <v>100</v>
      </c>
      <c r="M60" s="109" t="s">
        <v>44</v>
      </c>
      <c r="N60" s="111">
        <v>500000</v>
      </c>
      <c r="O60" s="127"/>
    </row>
    <row r="61" spans="1:16">
      <c r="A61" s="109">
        <v>56</v>
      </c>
      <c r="B61" s="132">
        <v>42900</v>
      </c>
      <c r="C61" s="129" t="s">
        <v>21</v>
      </c>
      <c r="D61" s="109" t="s">
        <v>53</v>
      </c>
      <c r="E61" s="106" t="s">
        <v>51</v>
      </c>
      <c r="F61" s="106" t="s">
        <v>51</v>
      </c>
      <c r="G61" s="109" t="s">
        <v>52</v>
      </c>
      <c r="H61" s="106" t="s">
        <v>51</v>
      </c>
      <c r="I61" s="110" t="s">
        <v>956</v>
      </c>
      <c r="J61" s="110" t="s">
        <v>96</v>
      </c>
      <c r="K61" s="109" t="s">
        <v>27</v>
      </c>
      <c r="L61" s="109">
        <v>2</v>
      </c>
      <c r="M61" s="109" t="s">
        <v>31</v>
      </c>
      <c r="N61" s="111">
        <v>10000</v>
      </c>
      <c r="O61" s="127"/>
    </row>
    <row r="62" spans="1:16">
      <c r="A62" s="109">
        <v>57</v>
      </c>
      <c r="B62" s="132">
        <v>42900</v>
      </c>
      <c r="C62" s="129" t="s">
        <v>21</v>
      </c>
      <c r="D62" s="109" t="s">
        <v>171</v>
      </c>
      <c r="E62" s="106" t="s">
        <v>51</v>
      </c>
      <c r="F62" s="106" t="s">
        <v>51</v>
      </c>
      <c r="G62" s="109" t="s">
        <v>152</v>
      </c>
      <c r="H62" s="106" t="s">
        <v>51</v>
      </c>
      <c r="I62" s="110" t="s">
        <v>1098</v>
      </c>
      <c r="J62" s="110" t="s">
        <v>172</v>
      </c>
      <c r="K62" s="109" t="s">
        <v>27</v>
      </c>
      <c r="L62" s="109">
        <v>1</v>
      </c>
      <c r="M62" s="109" t="s">
        <v>26</v>
      </c>
      <c r="N62" s="111">
        <v>60000</v>
      </c>
      <c r="O62" s="127"/>
    </row>
    <row r="63" spans="1:16">
      <c r="A63" s="109">
        <v>58</v>
      </c>
      <c r="B63" s="132">
        <v>42900</v>
      </c>
      <c r="C63" s="129" t="s">
        <v>21</v>
      </c>
      <c r="D63" s="109" t="s">
        <v>149</v>
      </c>
      <c r="E63" s="106" t="s">
        <v>51</v>
      </c>
      <c r="F63" s="106" t="s">
        <v>51</v>
      </c>
      <c r="G63" s="109" t="s">
        <v>154</v>
      </c>
      <c r="H63" s="106" t="s">
        <v>51</v>
      </c>
      <c r="I63" s="110" t="s">
        <v>1098</v>
      </c>
      <c r="J63" s="110" t="s">
        <v>173</v>
      </c>
      <c r="K63" s="109" t="s">
        <v>38</v>
      </c>
      <c r="L63" s="109">
        <v>10</v>
      </c>
      <c r="M63" s="109" t="s">
        <v>34</v>
      </c>
      <c r="N63" s="111">
        <v>200000</v>
      </c>
      <c r="O63" s="127"/>
    </row>
    <row r="64" spans="1:16">
      <c r="A64" s="109">
        <v>59</v>
      </c>
      <c r="B64" s="132">
        <v>42900</v>
      </c>
      <c r="C64" s="129" t="s">
        <v>21</v>
      </c>
      <c r="D64" s="109" t="s">
        <v>53</v>
      </c>
      <c r="E64" s="106" t="s">
        <v>51</v>
      </c>
      <c r="F64" s="106" t="s">
        <v>51</v>
      </c>
      <c r="G64" s="109" t="s">
        <v>52</v>
      </c>
      <c r="H64" s="106" t="s">
        <v>51</v>
      </c>
      <c r="I64" s="110" t="s">
        <v>1094</v>
      </c>
      <c r="J64" s="110" t="s">
        <v>174</v>
      </c>
      <c r="K64" s="109" t="s">
        <v>22</v>
      </c>
      <c r="L64" s="109">
        <v>1</v>
      </c>
      <c r="M64" s="109" t="s">
        <v>26</v>
      </c>
      <c r="N64" s="111">
        <v>450000</v>
      </c>
      <c r="O64" s="127"/>
    </row>
    <row r="65" spans="1:15">
      <c r="A65" s="109">
        <v>60</v>
      </c>
      <c r="B65" s="132">
        <v>42903</v>
      </c>
      <c r="C65" s="129" t="s">
        <v>21</v>
      </c>
      <c r="D65" s="109" t="s">
        <v>53</v>
      </c>
      <c r="E65" s="106" t="s">
        <v>51</v>
      </c>
      <c r="F65" s="106" t="s">
        <v>51</v>
      </c>
      <c r="G65" s="109" t="s">
        <v>52</v>
      </c>
      <c r="H65" s="106" t="s">
        <v>51</v>
      </c>
      <c r="I65" s="110" t="s">
        <v>1096</v>
      </c>
      <c r="J65" s="110" t="s">
        <v>167</v>
      </c>
      <c r="K65" s="109" t="s">
        <v>11</v>
      </c>
      <c r="L65" s="109">
        <v>3</v>
      </c>
      <c r="M65" s="109" t="s">
        <v>26</v>
      </c>
      <c r="N65" s="111">
        <v>24000</v>
      </c>
      <c r="O65" s="127"/>
    </row>
    <row r="66" spans="1:15">
      <c r="A66" s="109">
        <v>61</v>
      </c>
      <c r="B66" s="132">
        <v>42906</v>
      </c>
      <c r="C66" s="129" t="s">
        <v>21</v>
      </c>
      <c r="D66" s="109" t="s">
        <v>121</v>
      </c>
      <c r="E66" s="106" t="s">
        <v>122</v>
      </c>
      <c r="F66" s="106" t="s">
        <v>51</v>
      </c>
      <c r="G66" s="109" t="s">
        <v>122</v>
      </c>
      <c r="H66" s="109" t="s">
        <v>175</v>
      </c>
      <c r="I66" s="110" t="s">
        <v>1074</v>
      </c>
      <c r="J66" s="110" t="s">
        <v>37</v>
      </c>
      <c r="K66" s="109" t="s">
        <v>27</v>
      </c>
      <c r="L66" s="109">
        <v>1</v>
      </c>
      <c r="M66" s="109" t="s">
        <v>31</v>
      </c>
      <c r="N66" s="111">
        <v>70000</v>
      </c>
      <c r="O66" s="127"/>
    </row>
    <row r="67" spans="1:15">
      <c r="A67" s="109">
        <v>62</v>
      </c>
      <c r="B67" s="132">
        <v>42913</v>
      </c>
      <c r="C67" s="129" t="s">
        <v>21</v>
      </c>
      <c r="D67" s="109" t="s">
        <v>53</v>
      </c>
      <c r="E67" s="106" t="s">
        <v>51</v>
      </c>
      <c r="F67" s="106" t="s">
        <v>51</v>
      </c>
      <c r="G67" s="109" t="s">
        <v>52</v>
      </c>
      <c r="H67" s="106" t="s">
        <v>51</v>
      </c>
      <c r="I67" s="110" t="s">
        <v>1007</v>
      </c>
      <c r="J67" s="110" t="s">
        <v>35</v>
      </c>
      <c r="K67" s="109" t="s">
        <v>27</v>
      </c>
      <c r="L67" s="109">
        <v>4</v>
      </c>
      <c r="M67" s="109" t="s">
        <v>28</v>
      </c>
      <c r="N67" s="111">
        <v>80000</v>
      </c>
      <c r="O67" s="127"/>
    </row>
    <row r="68" spans="1:15">
      <c r="A68" s="109">
        <v>63</v>
      </c>
      <c r="B68" s="132">
        <v>42927</v>
      </c>
      <c r="C68" s="129" t="s">
        <v>21</v>
      </c>
      <c r="D68" s="109" t="s">
        <v>139</v>
      </c>
      <c r="E68" s="106" t="s">
        <v>51</v>
      </c>
      <c r="F68" s="106" t="s">
        <v>51</v>
      </c>
      <c r="G68" s="109" t="s">
        <v>52</v>
      </c>
      <c r="H68" s="106" t="s">
        <v>51</v>
      </c>
      <c r="I68" s="110" t="s">
        <v>1081</v>
      </c>
      <c r="J68" s="110" t="s">
        <v>36</v>
      </c>
      <c r="K68" s="109" t="s">
        <v>22</v>
      </c>
      <c r="L68" s="109">
        <v>100</v>
      </c>
      <c r="M68" s="109" t="s">
        <v>44</v>
      </c>
      <c r="N68" s="111">
        <v>500000</v>
      </c>
      <c r="O68" s="127"/>
    </row>
    <row r="69" spans="1:15">
      <c r="A69" s="109">
        <v>64</v>
      </c>
      <c r="B69" s="132">
        <v>42928</v>
      </c>
      <c r="C69" s="129" t="s">
        <v>21</v>
      </c>
      <c r="D69" s="109" t="s">
        <v>53</v>
      </c>
      <c r="E69" s="106" t="s">
        <v>51</v>
      </c>
      <c r="F69" s="106" t="s">
        <v>51</v>
      </c>
      <c r="G69" s="109" t="s">
        <v>52</v>
      </c>
      <c r="H69" s="106" t="s">
        <v>51</v>
      </c>
      <c r="I69" s="110" t="s">
        <v>953</v>
      </c>
      <c r="J69" s="110" t="s">
        <v>103</v>
      </c>
      <c r="K69" s="109" t="s">
        <v>27</v>
      </c>
      <c r="L69" s="109">
        <v>2</v>
      </c>
      <c r="M69" s="109" t="s">
        <v>31</v>
      </c>
      <c r="N69" s="111">
        <v>46000</v>
      </c>
      <c r="O69" s="127"/>
    </row>
    <row r="70" spans="1:15">
      <c r="A70" s="109">
        <v>65</v>
      </c>
      <c r="B70" s="132">
        <v>42929</v>
      </c>
      <c r="C70" s="129" t="s">
        <v>21</v>
      </c>
      <c r="D70" s="109" t="s">
        <v>53</v>
      </c>
      <c r="E70" s="106" t="s">
        <v>51</v>
      </c>
      <c r="F70" s="106" t="s">
        <v>51</v>
      </c>
      <c r="G70" s="109" t="s">
        <v>154</v>
      </c>
      <c r="H70" s="106" t="s">
        <v>51</v>
      </c>
      <c r="I70" s="110" t="s">
        <v>973</v>
      </c>
      <c r="J70" s="110" t="s">
        <v>101</v>
      </c>
      <c r="K70" s="109" t="s">
        <v>27</v>
      </c>
      <c r="L70" s="109">
        <v>1</v>
      </c>
      <c r="M70" s="109" t="s">
        <v>30</v>
      </c>
      <c r="N70" s="111">
        <v>30000</v>
      </c>
      <c r="O70" s="127"/>
    </row>
    <row r="71" spans="1:15">
      <c r="A71" s="109">
        <v>66</v>
      </c>
      <c r="B71" s="132">
        <v>42930</v>
      </c>
      <c r="C71" s="129" t="s">
        <v>21</v>
      </c>
      <c r="D71" s="109" t="s">
        <v>53</v>
      </c>
      <c r="E71" s="106" t="s">
        <v>51</v>
      </c>
      <c r="F71" s="106" t="s">
        <v>51</v>
      </c>
      <c r="G71" s="109" t="s">
        <v>52</v>
      </c>
      <c r="H71" s="106" t="s">
        <v>51</v>
      </c>
      <c r="I71" s="110" t="s">
        <v>1091</v>
      </c>
      <c r="J71" s="110" t="s">
        <v>176</v>
      </c>
      <c r="K71" s="109" t="s">
        <v>27</v>
      </c>
      <c r="L71" s="109">
        <v>2</v>
      </c>
      <c r="M71" s="109" t="s">
        <v>31</v>
      </c>
      <c r="N71" s="111">
        <v>20000</v>
      </c>
      <c r="O71" s="127"/>
    </row>
    <row r="72" spans="1:15">
      <c r="A72" s="109">
        <v>67</v>
      </c>
      <c r="B72" s="132">
        <v>42930</v>
      </c>
      <c r="C72" s="129" t="s">
        <v>21</v>
      </c>
      <c r="D72" s="109" t="s">
        <v>53</v>
      </c>
      <c r="E72" s="106" t="s">
        <v>51</v>
      </c>
      <c r="F72" s="106" t="s">
        <v>51</v>
      </c>
      <c r="G72" s="109" t="s">
        <v>152</v>
      </c>
      <c r="H72" s="106" t="s">
        <v>51</v>
      </c>
      <c r="I72" s="110" t="s">
        <v>1097</v>
      </c>
      <c r="J72" s="110" t="s">
        <v>177</v>
      </c>
      <c r="K72" s="109" t="s">
        <v>56</v>
      </c>
      <c r="L72" s="109">
        <v>2</v>
      </c>
      <c r="M72" s="109" t="s">
        <v>34</v>
      </c>
      <c r="N72" s="111">
        <v>15000</v>
      </c>
      <c r="O72" s="127"/>
    </row>
    <row r="73" spans="1:15">
      <c r="A73" s="109">
        <v>68</v>
      </c>
      <c r="B73" s="132">
        <v>42931</v>
      </c>
      <c r="C73" s="129" t="s">
        <v>21</v>
      </c>
      <c r="D73" s="109" t="s">
        <v>53</v>
      </c>
      <c r="E73" s="106" t="s">
        <v>51</v>
      </c>
      <c r="F73" s="106" t="s">
        <v>51</v>
      </c>
      <c r="G73" s="109" t="s">
        <v>52</v>
      </c>
      <c r="H73" s="106" t="s">
        <v>51</v>
      </c>
      <c r="I73" s="110" t="s">
        <v>1096</v>
      </c>
      <c r="J73" s="110" t="s">
        <v>178</v>
      </c>
      <c r="K73" s="109" t="s">
        <v>11</v>
      </c>
      <c r="L73" s="109">
        <v>3</v>
      </c>
      <c r="M73" s="109" t="s">
        <v>30</v>
      </c>
      <c r="N73" s="111">
        <v>24000</v>
      </c>
      <c r="O73" s="127"/>
    </row>
    <row r="74" spans="1:15">
      <c r="A74" s="109">
        <v>69</v>
      </c>
      <c r="B74" s="132">
        <v>42933</v>
      </c>
      <c r="C74" s="129" t="s">
        <v>21</v>
      </c>
      <c r="D74" s="109" t="s">
        <v>137</v>
      </c>
      <c r="E74" s="106" t="s">
        <v>123</v>
      </c>
      <c r="F74" s="106" t="s">
        <v>51</v>
      </c>
      <c r="G74" s="109" t="s">
        <v>122</v>
      </c>
      <c r="H74" s="109" t="s">
        <v>123</v>
      </c>
      <c r="I74" s="110" t="s">
        <v>1074</v>
      </c>
      <c r="J74" s="110" t="s">
        <v>37</v>
      </c>
      <c r="K74" s="109" t="s">
        <v>27</v>
      </c>
      <c r="L74" s="109">
        <v>1</v>
      </c>
      <c r="M74" s="109" t="s">
        <v>31</v>
      </c>
      <c r="N74" s="111">
        <v>50000</v>
      </c>
      <c r="O74" s="127"/>
    </row>
    <row r="75" spans="1:15">
      <c r="A75" s="109">
        <v>70</v>
      </c>
      <c r="B75" s="132">
        <v>42943</v>
      </c>
      <c r="C75" s="129" t="s">
        <v>21</v>
      </c>
      <c r="D75" s="109" t="s">
        <v>138</v>
      </c>
      <c r="E75" s="106" t="s">
        <v>51</v>
      </c>
      <c r="F75" s="106" t="s">
        <v>51</v>
      </c>
      <c r="G75" s="109" t="s">
        <v>179</v>
      </c>
      <c r="H75" s="106" t="s">
        <v>51</v>
      </c>
      <c r="I75" s="110" t="s">
        <v>1099</v>
      </c>
      <c r="J75" s="110" t="s">
        <v>180</v>
      </c>
      <c r="K75" s="109" t="s">
        <v>11</v>
      </c>
      <c r="L75" s="109">
        <v>14</v>
      </c>
      <c r="M75" s="109" t="s">
        <v>33</v>
      </c>
      <c r="N75" s="111">
        <v>3500000</v>
      </c>
      <c r="O75" s="127"/>
    </row>
    <row r="76" spans="1:15">
      <c r="A76" s="109">
        <v>71</v>
      </c>
      <c r="B76" s="132">
        <v>42943</v>
      </c>
      <c r="C76" s="129" t="s">
        <v>21</v>
      </c>
      <c r="D76" s="109" t="s">
        <v>53</v>
      </c>
      <c r="E76" s="106" t="s">
        <v>51</v>
      </c>
      <c r="F76" s="106" t="s">
        <v>51</v>
      </c>
      <c r="G76" s="109" t="s">
        <v>154</v>
      </c>
      <c r="H76" s="106" t="s">
        <v>51</v>
      </c>
      <c r="I76" s="110" t="s">
        <v>1100</v>
      </c>
      <c r="J76" s="110" t="s">
        <v>181</v>
      </c>
      <c r="K76" s="109" t="s">
        <v>42</v>
      </c>
      <c r="L76" s="109">
        <v>2</v>
      </c>
      <c r="M76" s="109" t="s">
        <v>30</v>
      </c>
      <c r="N76" s="111">
        <v>350000</v>
      </c>
      <c r="O76" s="127"/>
    </row>
    <row r="77" spans="1:15">
      <c r="A77" s="109">
        <v>72</v>
      </c>
      <c r="B77" s="132">
        <v>42947</v>
      </c>
      <c r="C77" s="129" t="s">
        <v>21</v>
      </c>
      <c r="D77" s="109" t="s">
        <v>137</v>
      </c>
      <c r="E77" s="106" t="s">
        <v>123</v>
      </c>
      <c r="F77" s="106" t="s">
        <v>51</v>
      </c>
      <c r="G77" s="109" t="s">
        <v>123</v>
      </c>
      <c r="H77" s="106" t="s">
        <v>123</v>
      </c>
      <c r="I77" s="110" t="s">
        <v>1074</v>
      </c>
      <c r="J77" s="110" t="s">
        <v>37</v>
      </c>
      <c r="K77" s="109" t="s">
        <v>27</v>
      </c>
      <c r="L77" s="109">
        <v>1</v>
      </c>
      <c r="M77" s="109" t="s">
        <v>31</v>
      </c>
      <c r="N77" s="111">
        <v>70000</v>
      </c>
      <c r="O77" s="127"/>
    </row>
    <row r="78" spans="1:15">
      <c r="A78" s="109">
        <v>73</v>
      </c>
      <c r="B78" s="132">
        <v>42949</v>
      </c>
      <c r="C78" s="129" t="s">
        <v>21</v>
      </c>
      <c r="D78" s="109" t="s">
        <v>137</v>
      </c>
      <c r="E78" s="106" t="s">
        <v>123</v>
      </c>
      <c r="F78" s="106" t="s">
        <v>51</v>
      </c>
      <c r="G78" s="109" t="s">
        <v>122</v>
      </c>
      <c r="H78" s="106" t="s">
        <v>123</v>
      </c>
      <c r="I78" s="110" t="s">
        <v>1074</v>
      </c>
      <c r="J78" s="110" t="s">
        <v>182</v>
      </c>
      <c r="K78" s="109" t="s">
        <v>27</v>
      </c>
      <c r="L78" s="109">
        <v>2</v>
      </c>
      <c r="M78" s="109" t="s">
        <v>31</v>
      </c>
      <c r="N78" s="111">
        <v>60000</v>
      </c>
      <c r="O78" s="127"/>
    </row>
    <row r="79" spans="1:15">
      <c r="A79" s="109">
        <v>74</v>
      </c>
      <c r="B79" s="132">
        <v>42954</v>
      </c>
      <c r="C79" s="129" t="s">
        <v>21</v>
      </c>
      <c r="D79" s="109" t="s">
        <v>183</v>
      </c>
      <c r="E79" s="106" t="s">
        <v>51</v>
      </c>
      <c r="F79" s="106" t="s">
        <v>51</v>
      </c>
      <c r="G79" s="109" t="s">
        <v>154</v>
      </c>
      <c r="H79" s="106" t="s">
        <v>51</v>
      </c>
      <c r="I79" s="110" t="s">
        <v>1101</v>
      </c>
      <c r="J79" s="110" t="s">
        <v>184</v>
      </c>
      <c r="K79" s="109" t="s">
        <v>11</v>
      </c>
      <c r="L79" s="109">
        <v>15</v>
      </c>
      <c r="M79" s="109" t="s">
        <v>30</v>
      </c>
      <c r="N79" s="111">
        <v>30000</v>
      </c>
      <c r="O79" s="127"/>
    </row>
    <row r="80" spans="1:15">
      <c r="A80" s="109">
        <v>75</v>
      </c>
      <c r="B80" s="132">
        <v>42958</v>
      </c>
      <c r="C80" s="129" t="s">
        <v>21</v>
      </c>
      <c r="D80" s="109" t="s">
        <v>137</v>
      </c>
      <c r="E80" s="106" t="s">
        <v>123</v>
      </c>
      <c r="F80" s="106" t="s">
        <v>51</v>
      </c>
      <c r="G80" s="109" t="s">
        <v>123</v>
      </c>
      <c r="H80" s="106" t="s">
        <v>123</v>
      </c>
      <c r="I80" s="110" t="s">
        <v>1074</v>
      </c>
      <c r="J80" s="110" t="s">
        <v>185</v>
      </c>
      <c r="K80" s="109" t="s">
        <v>27</v>
      </c>
      <c r="L80" s="109">
        <v>26</v>
      </c>
      <c r="M80" s="109" t="s">
        <v>30</v>
      </c>
      <c r="N80" s="111">
        <v>96000</v>
      </c>
      <c r="O80" s="127"/>
    </row>
    <row r="81" spans="1:15">
      <c r="A81" s="109">
        <v>76</v>
      </c>
      <c r="B81" s="132">
        <v>42965</v>
      </c>
      <c r="C81" s="129" t="s">
        <v>21</v>
      </c>
      <c r="D81" s="109" t="s">
        <v>121</v>
      </c>
      <c r="E81" s="106" t="s">
        <v>123</v>
      </c>
      <c r="F81" s="106" t="s">
        <v>51</v>
      </c>
      <c r="G81" s="109" t="s">
        <v>122</v>
      </c>
      <c r="H81" s="106" t="s">
        <v>123</v>
      </c>
      <c r="I81" s="110" t="s">
        <v>1074</v>
      </c>
      <c r="J81" s="110" t="s">
        <v>186</v>
      </c>
      <c r="K81" s="109" t="s">
        <v>27</v>
      </c>
      <c r="L81" s="109">
        <v>32</v>
      </c>
      <c r="M81" s="109" t="s">
        <v>26</v>
      </c>
      <c r="N81" s="111">
        <v>100000</v>
      </c>
      <c r="O81" s="127"/>
    </row>
    <row r="82" spans="1:15">
      <c r="A82" s="109">
        <v>77</v>
      </c>
      <c r="B82" s="132">
        <v>42965</v>
      </c>
      <c r="C82" s="129" t="s">
        <v>21</v>
      </c>
      <c r="D82" s="109" t="s">
        <v>149</v>
      </c>
      <c r="E82" s="106" t="s">
        <v>51</v>
      </c>
      <c r="F82" s="106" t="s">
        <v>51</v>
      </c>
      <c r="G82" s="109" t="s">
        <v>95</v>
      </c>
      <c r="H82" s="106" t="s">
        <v>51</v>
      </c>
      <c r="I82" s="110" t="s">
        <v>1084</v>
      </c>
      <c r="J82" s="110" t="s">
        <v>187</v>
      </c>
      <c r="K82" s="109" t="s">
        <v>38</v>
      </c>
      <c r="L82" s="109">
        <v>120</v>
      </c>
      <c r="M82" s="109" t="s">
        <v>26</v>
      </c>
      <c r="N82" s="111">
        <v>2400000</v>
      </c>
      <c r="O82" s="127"/>
    </row>
    <row r="83" spans="1:15">
      <c r="A83" s="109">
        <v>78</v>
      </c>
      <c r="B83" s="132">
        <v>42969</v>
      </c>
      <c r="C83" s="129" t="s">
        <v>21</v>
      </c>
      <c r="D83" s="109" t="s">
        <v>139</v>
      </c>
      <c r="E83" s="106" t="s">
        <v>51</v>
      </c>
      <c r="F83" s="106" t="s">
        <v>51</v>
      </c>
      <c r="G83" s="109" t="s">
        <v>154</v>
      </c>
      <c r="H83" s="106" t="s">
        <v>51</v>
      </c>
      <c r="I83" s="110" t="s">
        <v>957</v>
      </c>
      <c r="J83" s="110" t="s">
        <v>188</v>
      </c>
      <c r="K83" s="109" t="s">
        <v>11</v>
      </c>
      <c r="L83" s="109">
        <v>748</v>
      </c>
      <c r="M83" s="109" t="s">
        <v>30</v>
      </c>
      <c r="N83" s="111">
        <v>1870000</v>
      </c>
      <c r="O83" s="127"/>
    </row>
    <row r="84" spans="1:15">
      <c r="A84" s="109">
        <v>79</v>
      </c>
      <c r="B84" s="132">
        <v>42972</v>
      </c>
      <c r="C84" s="129" t="s">
        <v>21</v>
      </c>
      <c r="D84" s="109" t="s">
        <v>53</v>
      </c>
      <c r="E84" s="106" t="s">
        <v>51</v>
      </c>
      <c r="F84" s="106" t="s">
        <v>51</v>
      </c>
      <c r="G84" s="109" t="s">
        <v>52</v>
      </c>
      <c r="H84" s="106" t="s">
        <v>51</v>
      </c>
      <c r="I84" s="110" t="s">
        <v>1020</v>
      </c>
      <c r="J84" s="110" t="s">
        <v>189</v>
      </c>
      <c r="K84" s="109" t="s">
        <v>27</v>
      </c>
      <c r="L84" s="113">
        <v>2100</v>
      </c>
      <c r="M84" s="109" t="s">
        <v>30</v>
      </c>
      <c r="N84" s="111">
        <v>210000</v>
      </c>
      <c r="O84" s="127"/>
    </row>
    <row r="85" spans="1:15">
      <c r="A85" s="109">
        <v>80</v>
      </c>
      <c r="B85" s="132">
        <v>42973</v>
      </c>
      <c r="C85" s="129" t="s">
        <v>21</v>
      </c>
      <c r="D85" s="109" t="s">
        <v>91</v>
      </c>
      <c r="E85" s="106" t="s">
        <v>51</v>
      </c>
      <c r="F85" s="106" t="s">
        <v>51</v>
      </c>
      <c r="G85" s="109" t="s">
        <v>52</v>
      </c>
      <c r="H85" s="106" t="s">
        <v>51</v>
      </c>
      <c r="I85" s="110" t="s">
        <v>1087</v>
      </c>
      <c r="J85" s="110" t="s">
        <v>190</v>
      </c>
      <c r="K85" s="109" t="s">
        <v>11</v>
      </c>
      <c r="L85" s="109">
        <v>4</v>
      </c>
      <c r="M85" s="109" t="s">
        <v>26</v>
      </c>
      <c r="N85" s="111">
        <v>900000</v>
      </c>
      <c r="O85" s="127"/>
    </row>
    <row r="86" spans="1:15">
      <c r="A86" s="109">
        <v>81</v>
      </c>
      <c r="B86" s="132">
        <v>42975</v>
      </c>
      <c r="C86" s="129" t="s">
        <v>21</v>
      </c>
      <c r="D86" s="109" t="s">
        <v>53</v>
      </c>
      <c r="E86" s="106" t="s">
        <v>51</v>
      </c>
      <c r="F86" s="106" t="s">
        <v>51</v>
      </c>
      <c r="G86" s="109" t="s">
        <v>52</v>
      </c>
      <c r="H86" s="106" t="s">
        <v>51</v>
      </c>
      <c r="I86" s="110" t="s">
        <v>1015</v>
      </c>
      <c r="J86" s="110" t="s">
        <v>37</v>
      </c>
      <c r="K86" s="109" t="s">
        <v>27</v>
      </c>
      <c r="L86" s="109">
        <v>1</v>
      </c>
      <c r="M86" s="109" t="s">
        <v>31</v>
      </c>
      <c r="N86" s="111">
        <v>15000</v>
      </c>
      <c r="O86" s="127"/>
    </row>
    <row r="87" spans="1:15">
      <c r="A87" s="109">
        <v>82</v>
      </c>
      <c r="B87" s="132">
        <v>42976</v>
      </c>
      <c r="C87" s="129" t="s">
        <v>21</v>
      </c>
      <c r="D87" s="109" t="s">
        <v>121</v>
      </c>
      <c r="E87" s="106" t="s">
        <v>123</v>
      </c>
      <c r="F87" s="106" t="s">
        <v>51</v>
      </c>
      <c r="G87" s="109" t="s">
        <v>122</v>
      </c>
      <c r="H87" s="109" t="s">
        <v>123</v>
      </c>
      <c r="I87" s="110" t="s">
        <v>1074</v>
      </c>
      <c r="J87" s="110" t="s">
        <v>191</v>
      </c>
      <c r="K87" s="109" t="s">
        <v>27</v>
      </c>
      <c r="L87" s="109">
        <v>4</v>
      </c>
      <c r="M87" s="109" t="s">
        <v>31</v>
      </c>
      <c r="N87" s="111">
        <v>120000</v>
      </c>
      <c r="O87" s="127"/>
    </row>
    <row r="88" spans="1:15">
      <c r="A88" s="109">
        <v>83</v>
      </c>
      <c r="B88" s="132">
        <v>42976</v>
      </c>
      <c r="C88" s="129" t="s">
        <v>21</v>
      </c>
      <c r="D88" s="109" t="s">
        <v>137</v>
      </c>
      <c r="E88" s="106" t="s">
        <v>123</v>
      </c>
      <c r="F88" s="106" t="s">
        <v>51</v>
      </c>
      <c r="G88" s="109" t="s">
        <v>122</v>
      </c>
      <c r="H88" s="109" t="s">
        <v>122</v>
      </c>
      <c r="I88" s="110" t="s">
        <v>1074</v>
      </c>
      <c r="J88" s="110" t="s">
        <v>192</v>
      </c>
      <c r="K88" s="109" t="s">
        <v>27</v>
      </c>
      <c r="L88" s="109">
        <v>24</v>
      </c>
      <c r="M88" s="109" t="s">
        <v>30</v>
      </c>
      <c r="N88" s="111">
        <v>48000</v>
      </c>
      <c r="O88" s="127"/>
    </row>
    <row r="89" spans="1:15">
      <c r="A89" s="109">
        <v>84</v>
      </c>
      <c r="B89" s="132">
        <v>42979</v>
      </c>
      <c r="C89" s="129" t="s">
        <v>21</v>
      </c>
      <c r="D89" s="109" t="s">
        <v>138</v>
      </c>
      <c r="E89" s="106" t="s">
        <v>51</v>
      </c>
      <c r="F89" s="106" t="s">
        <v>51</v>
      </c>
      <c r="G89" s="109" t="s">
        <v>154</v>
      </c>
      <c r="H89" s="106" t="s">
        <v>51</v>
      </c>
      <c r="I89" s="110" t="s">
        <v>1026</v>
      </c>
      <c r="J89" s="110" t="s">
        <v>96</v>
      </c>
      <c r="K89" s="109" t="s">
        <v>27</v>
      </c>
      <c r="L89" s="109">
        <v>2</v>
      </c>
      <c r="M89" s="109" t="s">
        <v>31</v>
      </c>
      <c r="N89" s="111">
        <v>14000</v>
      </c>
      <c r="O89" s="127"/>
    </row>
    <row r="90" spans="1:15">
      <c r="A90" s="109">
        <v>85</v>
      </c>
      <c r="B90" s="132">
        <v>42983</v>
      </c>
      <c r="C90" s="129" t="s">
        <v>21</v>
      </c>
      <c r="D90" s="109" t="s">
        <v>137</v>
      </c>
      <c r="E90" s="106" t="s">
        <v>123</v>
      </c>
      <c r="F90" s="106" t="s">
        <v>51</v>
      </c>
      <c r="G90" s="109" t="s">
        <v>123</v>
      </c>
      <c r="H90" s="109" t="s">
        <v>128</v>
      </c>
      <c r="I90" s="110" t="s">
        <v>1074</v>
      </c>
      <c r="J90" s="110" t="s">
        <v>193</v>
      </c>
      <c r="K90" s="109" t="s">
        <v>27</v>
      </c>
      <c r="L90" s="109">
        <v>3</v>
      </c>
      <c r="M90" s="109" t="s">
        <v>31</v>
      </c>
      <c r="N90" s="111">
        <v>90000</v>
      </c>
      <c r="O90" s="127"/>
    </row>
    <row r="91" spans="1:15">
      <c r="A91" s="109">
        <v>86</v>
      </c>
      <c r="B91" s="132">
        <v>42984</v>
      </c>
      <c r="C91" s="129" t="s">
        <v>21</v>
      </c>
      <c r="D91" s="109" t="s">
        <v>53</v>
      </c>
      <c r="E91" s="106" t="s">
        <v>51</v>
      </c>
      <c r="F91" s="106" t="s">
        <v>51</v>
      </c>
      <c r="G91" s="109" t="s">
        <v>52</v>
      </c>
      <c r="H91" s="106" t="s">
        <v>51</v>
      </c>
      <c r="I91" s="110" t="s">
        <v>967</v>
      </c>
      <c r="J91" s="110" t="s">
        <v>194</v>
      </c>
      <c r="K91" s="109" t="s">
        <v>27</v>
      </c>
      <c r="L91" s="109">
        <v>32</v>
      </c>
      <c r="M91" s="109" t="s">
        <v>30</v>
      </c>
      <c r="N91" s="111">
        <v>32000</v>
      </c>
      <c r="O91" s="127"/>
    </row>
    <row r="92" spans="1:15">
      <c r="A92" s="109">
        <v>87</v>
      </c>
      <c r="B92" s="132">
        <v>42985</v>
      </c>
      <c r="C92" s="129" t="s">
        <v>21</v>
      </c>
      <c r="D92" s="109" t="s">
        <v>53</v>
      </c>
      <c r="E92" s="106" t="s">
        <v>51</v>
      </c>
      <c r="F92" s="106" t="s">
        <v>51</v>
      </c>
      <c r="G92" s="109" t="s">
        <v>52</v>
      </c>
      <c r="H92" s="106" t="s">
        <v>51</v>
      </c>
      <c r="I92" s="110" t="s">
        <v>1102</v>
      </c>
      <c r="J92" s="110" t="s">
        <v>195</v>
      </c>
      <c r="K92" s="109" t="s">
        <v>22</v>
      </c>
      <c r="L92" s="109">
        <v>2</v>
      </c>
      <c r="M92" s="109" t="s">
        <v>23</v>
      </c>
      <c r="N92" s="111">
        <v>100000</v>
      </c>
      <c r="O92" s="127"/>
    </row>
    <row r="93" spans="1:15">
      <c r="A93" s="109">
        <v>88</v>
      </c>
      <c r="B93" s="132">
        <v>42986</v>
      </c>
      <c r="C93" s="129" t="s">
        <v>21</v>
      </c>
      <c r="D93" s="109" t="s">
        <v>138</v>
      </c>
      <c r="E93" s="106" t="s">
        <v>51</v>
      </c>
      <c r="F93" s="106" t="s">
        <v>51</v>
      </c>
      <c r="G93" s="109" t="s">
        <v>154</v>
      </c>
      <c r="H93" s="106" t="s">
        <v>51</v>
      </c>
      <c r="I93" s="110" t="s">
        <v>984</v>
      </c>
      <c r="J93" s="110" t="s">
        <v>196</v>
      </c>
      <c r="K93" s="109" t="s">
        <v>27</v>
      </c>
      <c r="L93" s="109">
        <v>3</v>
      </c>
      <c r="M93" s="109" t="s">
        <v>31</v>
      </c>
      <c r="N93" s="111">
        <v>55000</v>
      </c>
      <c r="O93" s="127"/>
    </row>
    <row r="94" spans="1:15">
      <c r="A94" s="109">
        <v>89</v>
      </c>
      <c r="B94" s="132">
        <v>42987</v>
      </c>
      <c r="C94" s="129" t="s">
        <v>21</v>
      </c>
      <c r="D94" s="109" t="s">
        <v>53</v>
      </c>
      <c r="E94" s="106" t="s">
        <v>51</v>
      </c>
      <c r="F94" s="106" t="s">
        <v>51</v>
      </c>
      <c r="G94" s="109" t="s">
        <v>52</v>
      </c>
      <c r="H94" s="106" t="s">
        <v>51</v>
      </c>
      <c r="I94" s="110" t="s">
        <v>1103</v>
      </c>
      <c r="J94" s="110" t="s">
        <v>197</v>
      </c>
      <c r="K94" s="109" t="s">
        <v>27</v>
      </c>
      <c r="L94" s="109">
        <v>4</v>
      </c>
      <c r="M94" s="109" t="s">
        <v>30</v>
      </c>
      <c r="N94" s="111">
        <v>13000</v>
      </c>
      <c r="O94" s="127"/>
    </row>
    <row r="95" spans="1:15">
      <c r="A95" s="109">
        <v>90</v>
      </c>
      <c r="B95" s="132">
        <v>42987</v>
      </c>
      <c r="C95" s="129" t="s">
        <v>21</v>
      </c>
      <c r="D95" s="109" t="s">
        <v>159</v>
      </c>
      <c r="E95" s="106" t="s">
        <v>51</v>
      </c>
      <c r="F95" s="106" t="s">
        <v>51</v>
      </c>
      <c r="G95" s="109" t="s">
        <v>52</v>
      </c>
      <c r="H95" s="106" t="s">
        <v>51</v>
      </c>
      <c r="I95" s="110" t="s">
        <v>1086</v>
      </c>
      <c r="J95" s="110" t="s">
        <v>198</v>
      </c>
      <c r="K95" s="109" t="s">
        <v>11</v>
      </c>
      <c r="L95" s="109">
        <v>2</v>
      </c>
      <c r="M95" s="109" t="s">
        <v>26</v>
      </c>
      <c r="N95" s="111">
        <v>336880</v>
      </c>
      <c r="O95" s="127"/>
    </row>
    <row r="96" spans="1:15">
      <c r="A96" s="109">
        <v>91</v>
      </c>
      <c r="B96" s="132">
        <v>42991</v>
      </c>
      <c r="C96" s="129" t="s">
        <v>21</v>
      </c>
      <c r="D96" s="109" t="s">
        <v>171</v>
      </c>
      <c r="E96" s="106" t="s">
        <v>51</v>
      </c>
      <c r="F96" s="106" t="s">
        <v>51</v>
      </c>
      <c r="G96" s="109" t="s">
        <v>154</v>
      </c>
      <c r="H96" s="106" t="s">
        <v>51</v>
      </c>
      <c r="I96" s="110" t="s">
        <v>1098</v>
      </c>
      <c r="J96" s="110" t="s">
        <v>68</v>
      </c>
      <c r="K96" s="109" t="s">
        <v>27</v>
      </c>
      <c r="L96" s="109">
        <v>35</v>
      </c>
      <c r="M96" s="109" t="s">
        <v>30</v>
      </c>
      <c r="N96" s="111">
        <v>42000</v>
      </c>
      <c r="O96" s="127"/>
    </row>
    <row r="97" spans="1:15">
      <c r="A97" s="109">
        <v>92</v>
      </c>
      <c r="B97" s="132">
        <v>42997</v>
      </c>
      <c r="C97" s="129" t="s">
        <v>21</v>
      </c>
      <c r="D97" s="109" t="s">
        <v>138</v>
      </c>
      <c r="E97" s="106" t="s">
        <v>51</v>
      </c>
      <c r="F97" s="106" t="s">
        <v>51</v>
      </c>
      <c r="G97" s="109" t="s">
        <v>52</v>
      </c>
      <c r="H97" s="106" t="s">
        <v>51</v>
      </c>
      <c r="I97" s="110" t="s">
        <v>1081</v>
      </c>
      <c r="J97" s="110" t="s">
        <v>43</v>
      </c>
      <c r="K97" s="109" t="s">
        <v>22</v>
      </c>
      <c r="L97" s="109">
        <v>100</v>
      </c>
      <c r="M97" s="109" t="s">
        <v>44</v>
      </c>
      <c r="N97" s="111">
        <v>500000</v>
      </c>
      <c r="O97" s="127"/>
    </row>
    <row r="98" spans="1:15">
      <c r="A98" s="109">
        <v>93</v>
      </c>
      <c r="B98" s="132">
        <v>42998</v>
      </c>
      <c r="C98" s="129" t="s">
        <v>21</v>
      </c>
      <c r="D98" s="109" t="s">
        <v>91</v>
      </c>
      <c r="E98" s="106" t="s">
        <v>51</v>
      </c>
      <c r="F98" s="106" t="s">
        <v>51</v>
      </c>
      <c r="G98" s="109" t="s">
        <v>95</v>
      </c>
      <c r="H98" s="106" t="s">
        <v>51</v>
      </c>
      <c r="I98" s="110" t="s">
        <v>1095</v>
      </c>
      <c r="J98" s="110" t="s">
        <v>199</v>
      </c>
      <c r="K98" s="109" t="s">
        <v>27</v>
      </c>
      <c r="L98" s="109">
        <v>1</v>
      </c>
      <c r="M98" s="109" t="s">
        <v>30</v>
      </c>
      <c r="N98" s="111">
        <v>20000</v>
      </c>
      <c r="O98" s="127"/>
    </row>
    <row r="99" spans="1:15">
      <c r="A99" s="109">
        <v>94</v>
      </c>
      <c r="B99" s="132">
        <v>42998</v>
      </c>
      <c r="C99" s="129" t="s">
        <v>21</v>
      </c>
      <c r="D99" s="109" t="s">
        <v>159</v>
      </c>
      <c r="E99" s="106" t="s">
        <v>51</v>
      </c>
      <c r="F99" s="106" t="s">
        <v>51</v>
      </c>
      <c r="G99" s="109" t="s">
        <v>52</v>
      </c>
      <c r="H99" s="106" t="s">
        <v>51</v>
      </c>
      <c r="I99" s="110" t="s">
        <v>1104</v>
      </c>
      <c r="J99" s="110" t="s">
        <v>200</v>
      </c>
      <c r="K99" s="109" t="s">
        <v>11</v>
      </c>
      <c r="L99" s="109">
        <v>10</v>
      </c>
      <c r="M99" s="109" t="s">
        <v>26</v>
      </c>
      <c r="N99" s="111">
        <v>210000</v>
      </c>
      <c r="O99" s="127"/>
    </row>
    <row r="100" spans="1:15">
      <c r="A100" s="109">
        <v>95</v>
      </c>
      <c r="B100" s="132">
        <v>43000</v>
      </c>
      <c r="C100" s="129" t="s">
        <v>21</v>
      </c>
      <c r="D100" s="109" t="s">
        <v>53</v>
      </c>
      <c r="E100" s="106" t="s">
        <v>51</v>
      </c>
      <c r="F100" s="106" t="s">
        <v>51</v>
      </c>
      <c r="G100" s="109" t="s">
        <v>154</v>
      </c>
      <c r="H100" s="106" t="s">
        <v>51</v>
      </c>
      <c r="I100" s="110" t="s">
        <v>1100</v>
      </c>
      <c r="J100" s="110" t="s">
        <v>201</v>
      </c>
      <c r="K100" s="109" t="s">
        <v>11</v>
      </c>
      <c r="L100" s="109">
        <v>6</v>
      </c>
      <c r="M100" s="109" t="s">
        <v>30</v>
      </c>
      <c r="N100" s="111">
        <v>310000</v>
      </c>
      <c r="O100" s="127"/>
    </row>
    <row r="101" spans="1:15">
      <c r="A101" s="109">
        <v>96</v>
      </c>
      <c r="B101" s="132">
        <v>43001</v>
      </c>
      <c r="C101" s="129" t="s">
        <v>21</v>
      </c>
      <c r="D101" s="109" t="s">
        <v>53</v>
      </c>
      <c r="E101" s="106" t="s">
        <v>51</v>
      </c>
      <c r="F101" s="106" t="s">
        <v>51</v>
      </c>
      <c r="G101" s="109" t="s">
        <v>52</v>
      </c>
      <c r="H101" s="106" t="s">
        <v>51</v>
      </c>
      <c r="I101" s="110" t="s">
        <v>1096</v>
      </c>
      <c r="J101" s="110" t="s">
        <v>167</v>
      </c>
      <c r="K101" s="109" t="s">
        <v>11</v>
      </c>
      <c r="L101" s="109">
        <v>3</v>
      </c>
      <c r="M101" s="109" t="s">
        <v>26</v>
      </c>
      <c r="N101" s="111">
        <v>24000</v>
      </c>
      <c r="O101" s="127"/>
    </row>
    <row r="102" spans="1:15">
      <c r="A102" s="109">
        <v>97</v>
      </c>
      <c r="B102" s="132">
        <v>43004</v>
      </c>
      <c r="C102" s="129" t="s">
        <v>21</v>
      </c>
      <c r="D102" s="109" t="s">
        <v>132</v>
      </c>
      <c r="E102" s="106" t="s">
        <v>51</v>
      </c>
      <c r="F102" s="106" t="s">
        <v>51</v>
      </c>
      <c r="G102" s="109" t="s">
        <v>52</v>
      </c>
      <c r="H102" s="106" t="s">
        <v>51</v>
      </c>
      <c r="I102" s="110" t="s">
        <v>1074</v>
      </c>
      <c r="J102" s="110" t="s">
        <v>202</v>
      </c>
      <c r="K102" s="109" t="s">
        <v>27</v>
      </c>
      <c r="L102" s="109">
        <v>23</v>
      </c>
      <c r="M102" s="109" t="s">
        <v>31</v>
      </c>
      <c r="N102" s="111">
        <v>165000</v>
      </c>
      <c r="O102" s="127"/>
    </row>
    <row r="103" spans="1:15">
      <c r="A103" s="109">
        <v>98</v>
      </c>
      <c r="B103" s="132">
        <v>43004</v>
      </c>
      <c r="C103" s="129" t="s">
        <v>21</v>
      </c>
      <c r="D103" s="109" t="s">
        <v>94</v>
      </c>
      <c r="E103" s="106" t="s">
        <v>51</v>
      </c>
      <c r="F103" s="106" t="s">
        <v>51</v>
      </c>
      <c r="G103" s="109" t="s">
        <v>52</v>
      </c>
      <c r="H103" s="106" t="s">
        <v>51</v>
      </c>
      <c r="I103" s="110" t="s">
        <v>1105</v>
      </c>
      <c r="J103" s="110" t="s">
        <v>56</v>
      </c>
      <c r="K103" s="109" t="s">
        <v>56</v>
      </c>
      <c r="L103" s="109">
        <v>100</v>
      </c>
      <c r="M103" s="109" t="s">
        <v>34</v>
      </c>
      <c r="N103" s="111">
        <v>1000000</v>
      </c>
      <c r="O103" s="127"/>
    </row>
    <row r="104" spans="1:15">
      <c r="A104" s="109">
        <v>99</v>
      </c>
      <c r="B104" s="132">
        <v>43005</v>
      </c>
      <c r="C104" s="129" t="s">
        <v>21</v>
      </c>
      <c r="D104" s="109" t="s">
        <v>54</v>
      </c>
      <c r="E104" s="109" t="s">
        <v>123</v>
      </c>
      <c r="F104" s="106" t="s">
        <v>51</v>
      </c>
      <c r="G104" s="109" t="s">
        <v>123</v>
      </c>
      <c r="H104" s="106" t="s">
        <v>123</v>
      </c>
      <c r="I104" s="110" t="s">
        <v>946</v>
      </c>
      <c r="J104" s="110" t="s">
        <v>203</v>
      </c>
      <c r="K104" s="109" t="s">
        <v>27</v>
      </c>
      <c r="L104" s="109">
        <v>10</v>
      </c>
      <c r="M104" s="109" t="s">
        <v>31</v>
      </c>
      <c r="N104" s="111">
        <v>350000</v>
      </c>
      <c r="O104" s="127"/>
    </row>
    <row r="105" spans="1:15">
      <c r="A105" s="109">
        <v>100</v>
      </c>
      <c r="B105" s="132">
        <v>43005</v>
      </c>
      <c r="C105" s="129" t="s">
        <v>21</v>
      </c>
      <c r="D105" s="109" t="s">
        <v>149</v>
      </c>
      <c r="E105" s="106" t="s">
        <v>51</v>
      </c>
      <c r="F105" s="106" t="s">
        <v>51</v>
      </c>
      <c r="G105" s="109" t="s">
        <v>52</v>
      </c>
      <c r="H105" s="106" t="s">
        <v>51</v>
      </c>
      <c r="I105" s="110" t="s">
        <v>1106</v>
      </c>
      <c r="J105" s="110" t="s">
        <v>204</v>
      </c>
      <c r="K105" s="109" t="s">
        <v>22</v>
      </c>
      <c r="L105" s="109">
        <v>20</v>
      </c>
      <c r="M105" s="109" t="s">
        <v>23</v>
      </c>
      <c r="N105" s="111">
        <v>400000</v>
      </c>
      <c r="O105" s="127"/>
    </row>
    <row r="106" spans="1:15">
      <c r="A106" s="109">
        <v>101</v>
      </c>
      <c r="B106" s="132">
        <v>43008</v>
      </c>
      <c r="C106" s="129" t="s">
        <v>21</v>
      </c>
      <c r="D106" s="109" t="s">
        <v>91</v>
      </c>
      <c r="E106" s="106" t="s">
        <v>51</v>
      </c>
      <c r="F106" s="106" t="s">
        <v>51</v>
      </c>
      <c r="G106" s="109" t="s">
        <v>52</v>
      </c>
      <c r="H106" s="106" t="s">
        <v>51</v>
      </c>
      <c r="I106" s="110" t="s">
        <v>1087</v>
      </c>
      <c r="J106" s="110" t="s">
        <v>205</v>
      </c>
      <c r="K106" s="109" t="s">
        <v>42</v>
      </c>
      <c r="L106" s="109">
        <v>4</v>
      </c>
      <c r="M106" s="109" t="s">
        <v>31</v>
      </c>
      <c r="N106" s="111">
        <v>1000000</v>
      </c>
      <c r="O106" s="127"/>
    </row>
    <row r="107" spans="1:15">
      <c r="A107" s="109">
        <v>102</v>
      </c>
      <c r="B107" s="132">
        <v>43022</v>
      </c>
      <c r="C107" s="129" t="s">
        <v>21</v>
      </c>
      <c r="D107" s="109" t="s">
        <v>53</v>
      </c>
      <c r="E107" s="106" t="s">
        <v>51</v>
      </c>
      <c r="F107" s="106" t="s">
        <v>51</v>
      </c>
      <c r="G107" s="109" t="s">
        <v>52</v>
      </c>
      <c r="H107" s="106" t="s">
        <v>51</v>
      </c>
      <c r="I107" s="110" t="s">
        <v>1103</v>
      </c>
      <c r="J107" s="110" t="s">
        <v>206</v>
      </c>
      <c r="K107" s="109" t="s">
        <v>27</v>
      </c>
      <c r="L107" s="109">
        <v>5</v>
      </c>
      <c r="M107" s="109" t="s">
        <v>30</v>
      </c>
      <c r="N107" s="111">
        <v>7500</v>
      </c>
      <c r="O107" s="127"/>
    </row>
    <row r="108" spans="1:15">
      <c r="A108" s="109">
        <v>103</v>
      </c>
      <c r="B108" s="132">
        <v>43022</v>
      </c>
      <c r="C108" s="129" t="s">
        <v>21</v>
      </c>
      <c r="D108" s="109" t="s">
        <v>53</v>
      </c>
      <c r="E108" s="106" t="s">
        <v>51</v>
      </c>
      <c r="F108" s="106" t="s">
        <v>51</v>
      </c>
      <c r="G108" s="109" t="s">
        <v>52</v>
      </c>
      <c r="H108" s="106" t="s">
        <v>51</v>
      </c>
      <c r="I108" s="110" t="s">
        <v>1107</v>
      </c>
      <c r="J108" s="110" t="s">
        <v>207</v>
      </c>
      <c r="K108" s="109" t="s">
        <v>27</v>
      </c>
      <c r="L108" s="109">
        <v>1</v>
      </c>
      <c r="M108" s="109" t="s">
        <v>30</v>
      </c>
      <c r="N108" s="111">
        <v>7000</v>
      </c>
      <c r="O108" s="127"/>
    </row>
    <row r="109" spans="1:15">
      <c r="A109" s="109">
        <v>104</v>
      </c>
      <c r="B109" s="132">
        <v>43026</v>
      </c>
      <c r="C109" s="129" t="s">
        <v>21</v>
      </c>
      <c r="D109" s="109" t="s">
        <v>91</v>
      </c>
      <c r="E109" s="106" t="s">
        <v>51</v>
      </c>
      <c r="F109" s="106" t="s">
        <v>51</v>
      </c>
      <c r="G109" s="109" t="s">
        <v>95</v>
      </c>
      <c r="H109" s="106" t="s">
        <v>51</v>
      </c>
      <c r="I109" s="110" t="s">
        <v>1095</v>
      </c>
      <c r="J109" s="110" t="s">
        <v>27</v>
      </c>
      <c r="K109" s="109" t="s">
        <v>27</v>
      </c>
      <c r="L109" s="109">
        <v>1</v>
      </c>
      <c r="M109" s="109" t="s">
        <v>26</v>
      </c>
      <c r="N109" s="111">
        <v>20000</v>
      </c>
      <c r="O109" s="127"/>
    </row>
    <row r="110" spans="1:15">
      <c r="A110" s="109">
        <v>105</v>
      </c>
      <c r="B110" s="132">
        <v>43034</v>
      </c>
      <c r="C110" s="129" t="s">
        <v>21</v>
      </c>
      <c r="D110" s="109" t="s">
        <v>208</v>
      </c>
      <c r="E110" s="106" t="s">
        <v>51</v>
      </c>
      <c r="F110" s="106" t="s">
        <v>51</v>
      </c>
      <c r="G110" s="109" t="s">
        <v>154</v>
      </c>
      <c r="H110" s="106" t="s">
        <v>51</v>
      </c>
      <c r="I110" s="110" t="s">
        <v>1108</v>
      </c>
      <c r="J110" s="110" t="s">
        <v>209</v>
      </c>
      <c r="K110" s="109" t="s">
        <v>24</v>
      </c>
      <c r="L110" s="109">
        <v>161</v>
      </c>
      <c r="M110" s="109" t="s">
        <v>25</v>
      </c>
      <c r="N110" s="111">
        <v>1000000</v>
      </c>
      <c r="O110" s="127"/>
    </row>
    <row r="111" spans="1:15">
      <c r="A111" s="109">
        <v>106</v>
      </c>
      <c r="B111" s="132">
        <v>43036</v>
      </c>
      <c r="C111" s="129" t="s">
        <v>21</v>
      </c>
      <c r="D111" s="109" t="s">
        <v>159</v>
      </c>
      <c r="E111" s="106" t="s">
        <v>51</v>
      </c>
      <c r="F111" s="106" t="s">
        <v>51</v>
      </c>
      <c r="G111" s="109" t="s">
        <v>52</v>
      </c>
      <c r="H111" s="106" t="s">
        <v>51</v>
      </c>
      <c r="I111" s="110" t="s">
        <v>1086</v>
      </c>
      <c r="J111" s="110" t="s">
        <v>210</v>
      </c>
      <c r="K111" s="109" t="s">
        <v>42</v>
      </c>
      <c r="L111" s="109">
        <v>1</v>
      </c>
      <c r="M111" s="109" t="s">
        <v>26</v>
      </c>
      <c r="N111" s="111">
        <v>167210</v>
      </c>
      <c r="O111" s="127"/>
    </row>
    <row r="112" spans="1:15">
      <c r="A112" s="109">
        <v>107</v>
      </c>
      <c r="B112" s="132">
        <v>43036</v>
      </c>
      <c r="C112" s="129" t="s">
        <v>21</v>
      </c>
      <c r="D112" s="109" t="s">
        <v>91</v>
      </c>
      <c r="E112" s="106" t="s">
        <v>51</v>
      </c>
      <c r="F112" s="106" t="s">
        <v>51</v>
      </c>
      <c r="G112" s="109" t="s">
        <v>52</v>
      </c>
      <c r="H112" s="106" t="s">
        <v>51</v>
      </c>
      <c r="I112" s="110" t="s">
        <v>1087</v>
      </c>
      <c r="J112" s="110" t="s">
        <v>97</v>
      </c>
      <c r="K112" s="109" t="s">
        <v>42</v>
      </c>
      <c r="L112" s="109">
        <v>5</v>
      </c>
      <c r="M112" s="109" t="s">
        <v>31</v>
      </c>
      <c r="N112" s="111">
        <v>500000</v>
      </c>
      <c r="O112" s="127"/>
    </row>
    <row r="113" spans="1:15">
      <c r="A113" s="109">
        <v>108</v>
      </c>
      <c r="B113" s="132">
        <v>43038</v>
      </c>
      <c r="C113" s="129" t="s">
        <v>21</v>
      </c>
      <c r="D113" s="109" t="s">
        <v>137</v>
      </c>
      <c r="E113" s="106" t="s">
        <v>123</v>
      </c>
      <c r="F113" s="106" t="s">
        <v>51</v>
      </c>
      <c r="G113" s="109" t="s">
        <v>123</v>
      </c>
      <c r="H113" s="106" t="s">
        <v>123</v>
      </c>
      <c r="I113" s="110" t="s">
        <v>1109</v>
      </c>
      <c r="J113" s="110" t="s">
        <v>97</v>
      </c>
      <c r="K113" s="109" t="s">
        <v>11</v>
      </c>
      <c r="L113" s="109">
        <v>43</v>
      </c>
      <c r="M113" s="109" t="s">
        <v>31</v>
      </c>
      <c r="N113" s="111">
        <v>2150000</v>
      </c>
      <c r="O113" s="127"/>
    </row>
    <row r="114" spans="1:15">
      <c r="A114" s="109">
        <v>109</v>
      </c>
      <c r="B114" s="132">
        <v>43041</v>
      </c>
      <c r="C114" s="129" t="s">
        <v>21</v>
      </c>
      <c r="D114" s="109" t="s">
        <v>53</v>
      </c>
      <c r="E114" s="106" t="s">
        <v>51</v>
      </c>
      <c r="F114" s="106" t="s">
        <v>51</v>
      </c>
      <c r="G114" s="109" t="s">
        <v>52</v>
      </c>
      <c r="H114" s="106" t="s">
        <v>51</v>
      </c>
      <c r="I114" s="110" t="s">
        <v>995</v>
      </c>
      <c r="J114" s="110" t="s">
        <v>211</v>
      </c>
      <c r="K114" s="109" t="s">
        <v>27</v>
      </c>
      <c r="L114" s="109">
        <v>2</v>
      </c>
      <c r="M114" s="109" t="s">
        <v>31</v>
      </c>
      <c r="N114" s="111">
        <v>30000</v>
      </c>
      <c r="O114" s="127"/>
    </row>
    <row r="115" spans="1:15">
      <c r="A115" s="109">
        <v>110</v>
      </c>
      <c r="B115" s="132">
        <v>43045</v>
      </c>
      <c r="C115" s="129" t="s">
        <v>21</v>
      </c>
      <c r="D115" s="109" t="s">
        <v>91</v>
      </c>
      <c r="E115" s="106" t="s">
        <v>51</v>
      </c>
      <c r="F115" s="106" t="s">
        <v>51</v>
      </c>
      <c r="G115" s="109" t="s">
        <v>52</v>
      </c>
      <c r="H115" s="106" t="s">
        <v>51</v>
      </c>
      <c r="I115" s="110" t="s">
        <v>1087</v>
      </c>
      <c r="J115" s="110" t="s">
        <v>212</v>
      </c>
      <c r="K115" s="109" t="s">
        <v>11</v>
      </c>
      <c r="L115" s="109">
        <v>25</v>
      </c>
      <c r="M115" s="109" t="s">
        <v>30</v>
      </c>
      <c r="N115" s="111">
        <v>1250000</v>
      </c>
      <c r="O115" s="127"/>
    </row>
    <row r="116" spans="1:15">
      <c r="A116" s="109">
        <v>111</v>
      </c>
      <c r="B116" s="132">
        <v>43047</v>
      </c>
      <c r="C116" s="129" t="s">
        <v>21</v>
      </c>
      <c r="D116" s="109" t="s">
        <v>121</v>
      </c>
      <c r="E116" s="106" t="s">
        <v>123</v>
      </c>
      <c r="F116" s="106" t="s">
        <v>51</v>
      </c>
      <c r="G116" s="109" t="s">
        <v>123</v>
      </c>
      <c r="H116" s="106" t="s">
        <v>123</v>
      </c>
      <c r="I116" s="110" t="s">
        <v>1074</v>
      </c>
      <c r="J116" s="110" t="s">
        <v>213</v>
      </c>
      <c r="K116" s="109" t="s">
        <v>27</v>
      </c>
      <c r="L116" s="109">
        <v>3</v>
      </c>
      <c r="M116" s="109" t="s">
        <v>30</v>
      </c>
      <c r="N116" s="111">
        <v>66000</v>
      </c>
      <c r="O116" s="127"/>
    </row>
    <row r="117" spans="1:15">
      <c r="A117" s="109">
        <v>112</v>
      </c>
      <c r="B117" s="132">
        <v>43047</v>
      </c>
      <c r="C117" s="129" t="s">
        <v>21</v>
      </c>
      <c r="D117" s="109" t="s">
        <v>94</v>
      </c>
      <c r="E117" s="106" t="s">
        <v>51</v>
      </c>
      <c r="F117" s="106" t="s">
        <v>51</v>
      </c>
      <c r="G117" s="109" t="s">
        <v>52</v>
      </c>
      <c r="H117" s="106" t="s">
        <v>51</v>
      </c>
      <c r="I117" s="110" t="s">
        <v>1110</v>
      </c>
      <c r="J117" s="110" t="s">
        <v>214</v>
      </c>
      <c r="K117" s="109" t="s">
        <v>11</v>
      </c>
      <c r="L117" s="109">
        <v>12</v>
      </c>
      <c r="M117" s="109" t="s">
        <v>34</v>
      </c>
      <c r="N117" s="111">
        <v>2900000</v>
      </c>
      <c r="O117" s="127"/>
    </row>
    <row r="118" spans="1:15">
      <c r="A118" s="109">
        <v>113</v>
      </c>
      <c r="B118" s="132">
        <v>43049</v>
      </c>
      <c r="C118" s="129" t="s">
        <v>21</v>
      </c>
      <c r="D118" s="109" t="s">
        <v>91</v>
      </c>
      <c r="E118" s="106" t="s">
        <v>51</v>
      </c>
      <c r="F118" s="106" t="s">
        <v>51</v>
      </c>
      <c r="G118" s="109" t="s">
        <v>52</v>
      </c>
      <c r="H118" s="106" t="s">
        <v>51</v>
      </c>
      <c r="I118" s="110" t="s">
        <v>1087</v>
      </c>
      <c r="J118" s="110" t="s">
        <v>215</v>
      </c>
      <c r="K118" s="109" t="s">
        <v>11</v>
      </c>
      <c r="L118" s="109">
        <v>1</v>
      </c>
      <c r="M118" s="109" t="s">
        <v>26</v>
      </c>
      <c r="N118" s="111">
        <v>500000</v>
      </c>
      <c r="O118" s="127"/>
    </row>
    <row r="119" spans="1:15">
      <c r="A119" s="109">
        <v>114</v>
      </c>
      <c r="B119" s="132">
        <v>43050</v>
      </c>
      <c r="C119" s="129" t="s">
        <v>21</v>
      </c>
      <c r="D119" s="109" t="s">
        <v>53</v>
      </c>
      <c r="E119" s="106" t="s">
        <v>51</v>
      </c>
      <c r="F119" s="106" t="s">
        <v>51</v>
      </c>
      <c r="G119" s="109" t="s">
        <v>52</v>
      </c>
      <c r="H119" s="106" t="s">
        <v>51</v>
      </c>
      <c r="I119" s="110" t="s">
        <v>1103</v>
      </c>
      <c r="J119" s="110" t="s">
        <v>206</v>
      </c>
      <c r="K119" s="109" t="s">
        <v>27</v>
      </c>
      <c r="L119" s="109">
        <v>3</v>
      </c>
      <c r="M119" s="109" t="s">
        <v>30</v>
      </c>
      <c r="N119" s="111">
        <v>45000</v>
      </c>
      <c r="O119" s="127"/>
    </row>
    <row r="120" spans="1:15">
      <c r="A120" s="109">
        <v>115</v>
      </c>
      <c r="B120" s="132">
        <v>43050</v>
      </c>
      <c r="C120" s="129" t="s">
        <v>21</v>
      </c>
      <c r="D120" s="109" t="s">
        <v>159</v>
      </c>
      <c r="E120" s="106" t="s">
        <v>51</v>
      </c>
      <c r="F120" s="106" t="s">
        <v>51</v>
      </c>
      <c r="G120" s="109" t="s">
        <v>52</v>
      </c>
      <c r="H120" s="106" t="s">
        <v>51</v>
      </c>
      <c r="I120" s="110" t="s">
        <v>1086</v>
      </c>
      <c r="J120" s="110" t="s">
        <v>216</v>
      </c>
      <c r="K120" s="109" t="s">
        <v>11</v>
      </c>
      <c r="L120" s="109">
        <v>2</v>
      </c>
      <c r="M120" s="109" t="s">
        <v>26</v>
      </c>
      <c r="N120" s="111">
        <v>257760</v>
      </c>
      <c r="O120" s="127"/>
    </row>
    <row r="121" spans="1:15">
      <c r="A121" s="109">
        <v>116</v>
      </c>
      <c r="B121" s="132">
        <v>43053</v>
      </c>
      <c r="C121" s="129" t="s">
        <v>21</v>
      </c>
      <c r="D121" s="109" t="s">
        <v>138</v>
      </c>
      <c r="E121" s="106" t="s">
        <v>51</v>
      </c>
      <c r="F121" s="106" t="s">
        <v>51</v>
      </c>
      <c r="G121" s="109" t="s">
        <v>154</v>
      </c>
      <c r="H121" s="106" t="s">
        <v>51</v>
      </c>
      <c r="I121" s="110" t="s">
        <v>1097</v>
      </c>
      <c r="J121" s="110" t="s">
        <v>217</v>
      </c>
      <c r="K121" s="109" t="s">
        <v>56</v>
      </c>
      <c r="L121" s="109">
        <v>2</v>
      </c>
      <c r="M121" s="109" t="s">
        <v>34</v>
      </c>
      <c r="N121" s="111">
        <v>15000</v>
      </c>
      <c r="O121" s="127"/>
    </row>
    <row r="122" spans="1:15">
      <c r="A122" s="109">
        <v>117</v>
      </c>
      <c r="B122" s="132">
        <v>43053</v>
      </c>
      <c r="C122" s="129" t="s">
        <v>21</v>
      </c>
      <c r="D122" s="109" t="s">
        <v>53</v>
      </c>
      <c r="E122" s="106" t="s">
        <v>51</v>
      </c>
      <c r="F122" s="106" t="s">
        <v>51</v>
      </c>
      <c r="G122" s="109" t="s">
        <v>52</v>
      </c>
      <c r="H122" s="106" t="s">
        <v>51</v>
      </c>
      <c r="I122" s="110" t="s">
        <v>1111</v>
      </c>
      <c r="J122" s="110" t="s">
        <v>43</v>
      </c>
      <c r="K122" s="109" t="s">
        <v>22</v>
      </c>
      <c r="L122" s="109">
        <v>100</v>
      </c>
      <c r="M122" s="109" t="s">
        <v>44</v>
      </c>
      <c r="N122" s="111">
        <v>500000</v>
      </c>
      <c r="O122" s="127"/>
    </row>
    <row r="123" spans="1:15">
      <c r="A123" s="109">
        <v>118</v>
      </c>
      <c r="B123" s="132">
        <v>43056</v>
      </c>
      <c r="C123" s="129" t="s">
        <v>21</v>
      </c>
      <c r="D123" s="109" t="s">
        <v>53</v>
      </c>
      <c r="E123" s="106" t="s">
        <v>51</v>
      </c>
      <c r="F123" s="106" t="s">
        <v>51</v>
      </c>
      <c r="G123" s="109" t="s">
        <v>154</v>
      </c>
      <c r="H123" s="106" t="s">
        <v>51</v>
      </c>
      <c r="I123" s="110" t="s">
        <v>1092</v>
      </c>
      <c r="J123" s="110" t="s">
        <v>98</v>
      </c>
      <c r="K123" s="109" t="s">
        <v>24</v>
      </c>
      <c r="L123" s="109">
        <v>4</v>
      </c>
      <c r="M123" s="109" t="s">
        <v>25</v>
      </c>
      <c r="N123" s="111">
        <v>140000</v>
      </c>
      <c r="O123" s="127"/>
    </row>
    <row r="124" spans="1:15">
      <c r="A124" s="109">
        <v>119</v>
      </c>
      <c r="B124" s="132">
        <v>43056</v>
      </c>
      <c r="C124" s="129" t="s">
        <v>21</v>
      </c>
      <c r="D124" s="109" t="s">
        <v>53</v>
      </c>
      <c r="E124" s="106" t="s">
        <v>51</v>
      </c>
      <c r="F124" s="106" t="s">
        <v>51</v>
      </c>
      <c r="G124" s="109" t="s">
        <v>52</v>
      </c>
      <c r="H124" s="106" t="s">
        <v>51</v>
      </c>
      <c r="I124" s="110" t="s">
        <v>1102</v>
      </c>
      <c r="J124" s="110" t="s">
        <v>195</v>
      </c>
      <c r="K124" s="109" t="s">
        <v>22</v>
      </c>
      <c r="L124" s="109">
        <v>4</v>
      </c>
      <c r="M124" s="109" t="s">
        <v>23</v>
      </c>
      <c r="N124" s="111">
        <v>200000</v>
      </c>
      <c r="O124" s="127"/>
    </row>
    <row r="125" spans="1:15">
      <c r="A125" s="109">
        <v>120</v>
      </c>
      <c r="B125" s="132">
        <v>43057</v>
      </c>
      <c r="C125" s="129" t="s">
        <v>21</v>
      </c>
      <c r="D125" s="109" t="s">
        <v>159</v>
      </c>
      <c r="E125" s="106" t="s">
        <v>51</v>
      </c>
      <c r="F125" s="106" t="s">
        <v>51</v>
      </c>
      <c r="G125" s="109" t="s">
        <v>52</v>
      </c>
      <c r="H125" s="106" t="s">
        <v>51</v>
      </c>
      <c r="I125" s="110" t="s">
        <v>1086</v>
      </c>
      <c r="J125" s="110" t="s">
        <v>106</v>
      </c>
      <c r="K125" s="109" t="s">
        <v>11</v>
      </c>
      <c r="L125" s="109">
        <v>2</v>
      </c>
      <c r="M125" s="109" t="s">
        <v>26</v>
      </c>
      <c r="N125" s="111">
        <v>206360</v>
      </c>
      <c r="O125" s="127"/>
    </row>
    <row r="126" spans="1:15">
      <c r="A126" s="109">
        <v>121</v>
      </c>
      <c r="B126" s="132">
        <v>43058</v>
      </c>
      <c r="C126" s="129" t="s">
        <v>218</v>
      </c>
      <c r="D126" s="109" t="s">
        <v>91</v>
      </c>
      <c r="E126" s="106" t="s">
        <v>51</v>
      </c>
      <c r="F126" s="106" t="s">
        <v>51</v>
      </c>
      <c r="G126" s="109" t="s">
        <v>52</v>
      </c>
      <c r="H126" s="106" t="s">
        <v>51</v>
      </c>
      <c r="I126" s="110" t="s">
        <v>1112</v>
      </c>
      <c r="J126" s="110" t="s">
        <v>70</v>
      </c>
      <c r="K126" s="109" t="s">
        <v>24</v>
      </c>
      <c r="L126" s="109">
        <v>30</v>
      </c>
      <c r="M126" s="109" t="s">
        <v>31</v>
      </c>
      <c r="N126" s="111">
        <v>1500000</v>
      </c>
      <c r="O126" s="127"/>
    </row>
    <row r="127" spans="1:15">
      <c r="A127" s="109">
        <v>122</v>
      </c>
      <c r="B127" s="132">
        <v>43060</v>
      </c>
      <c r="C127" s="129" t="s">
        <v>21</v>
      </c>
      <c r="D127" s="109" t="s">
        <v>159</v>
      </c>
      <c r="E127" s="106" t="s">
        <v>51</v>
      </c>
      <c r="F127" s="106" t="s">
        <v>51</v>
      </c>
      <c r="G127" s="109" t="s">
        <v>52</v>
      </c>
      <c r="H127" s="106" t="s">
        <v>51</v>
      </c>
      <c r="I127" s="110" t="s">
        <v>1104</v>
      </c>
      <c r="J127" s="110" t="s">
        <v>70</v>
      </c>
      <c r="K127" s="109" t="s">
        <v>24</v>
      </c>
      <c r="L127" s="109">
        <v>10</v>
      </c>
      <c r="M127" s="109" t="s">
        <v>31</v>
      </c>
      <c r="N127" s="111">
        <v>500000</v>
      </c>
      <c r="O127" s="127"/>
    </row>
    <row r="128" spans="1:15">
      <c r="A128" s="109">
        <v>123</v>
      </c>
      <c r="B128" s="132">
        <v>43063</v>
      </c>
      <c r="C128" s="129" t="s">
        <v>21</v>
      </c>
      <c r="D128" s="109" t="s">
        <v>137</v>
      </c>
      <c r="E128" s="106" t="s">
        <v>123</v>
      </c>
      <c r="F128" s="106" t="s">
        <v>51</v>
      </c>
      <c r="G128" s="109" t="s">
        <v>123</v>
      </c>
      <c r="H128" s="109" t="s">
        <v>123</v>
      </c>
      <c r="I128" s="110" t="s">
        <v>1074</v>
      </c>
      <c r="J128" s="110" t="s">
        <v>219</v>
      </c>
      <c r="K128" s="109" t="s">
        <v>11</v>
      </c>
      <c r="L128" s="109">
        <v>11</v>
      </c>
      <c r="M128" s="109" t="s">
        <v>31</v>
      </c>
      <c r="N128" s="111">
        <v>430000</v>
      </c>
      <c r="O128" s="127"/>
    </row>
    <row r="129" spans="1:15">
      <c r="A129" s="109">
        <v>124</v>
      </c>
      <c r="B129" s="132">
        <v>43063</v>
      </c>
      <c r="C129" s="129" t="s">
        <v>21</v>
      </c>
      <c r="D129" s="109" t="s">
        <v>53</v>
      </c>
      <c r="E129" s="106" t="s">
        <v>51</v>
      </c>
      <c r="F129" s="106" t="s">
        <v>51</v>
      </c>
      <c r="G129" s="109" t="s">
        <v>52</v>
      </c>
      <c r="H129" s="106" t="s">
        <v>51</v>
      </c>
      <c r="I129" s="110" t="s">
        <v>1085</v>
      </c>
      <c r="J129" s="110" t="s">
        <v>220</v>
      </c>
      <c r="K129" s="109" t="s">
        <v>11</v>
      </c>
      <c r="L129" s="109">
        <v>391</v>
      </c>
      <c r="M129" s="109" t="s">
        <v>30</v>
      </c>
      <c r="N129" s="111">
        <v>4175000</v>
      </c>
      <c r="O129" s="127"/>
    </row>
    <row r="130" spans="1:15">
      <c r="A130" s="109">
        <v>125</v>
      </c>
      <c r="B130" s="132">
        <v>43067</v>
      </c>
      <c r="C130" s="129" t="s">
        <v>21</v>
      </c>
      <c r="D130" s="109" t="s">
        <v>151</v>
      </c>
      <c r="E130" s="106" t="s">
        <v>51</v>
      </c>
      <c r="F130" s="106" t="s">
        <v>51</v>
      </c>
      <c r="G130" s="109" t="s">
        <v>52</v>
      </c>
      <c r="H130" s="106" t="s">
        <v>51</v>
      </c>
      <c r="I130" s="110" t="s">
        <v>1086</v>
      </c>
      <c r="J130" s="110" t="s">
        <v>70</v>
      </c>
      <c r="K130" s="109" t="s">
        <v>24</v>
      </c>
      <c r="L130" s="109">
        <v>60</v>
      </c>
      <c r="M130" s="109" t="s">
        <v>31</v>
      </c>
      <c r="N130" s="111">
        <v>3000000</v>
      </c>
      <c r="O130" s="127"/>
    </row>
    <row r="131" spans="1:15">
      <c r="A131" s="109">
        <v>126</v>
      </c>
      <c r="B131" s="132">
        <v>43067</v>
      </c>
      <c r="C131" s="129" t="s">
        <v>21</v>
      </c>
      <c r="D131" s="109" t="s">
        <v>91</v>
      </c>
      <c r="E131" s="106" t="s">
        <v>51</v>
      </c>
      <c r="F131" s="106" t="s">
        <v>51</v>
      </c>
      <c r="G131" s="109" t="s">
        <v>52</v>
      </c>
      <c r="H131" s="106" t="s">
        <v>51</v>
      </c>
      <c r="I131" s="110" t="s">
        <v>1112</v>
      </c>
      <c r="J131" s="110" t="s">
        <v>42</v>
      </c>
      <c r="K131" s="109" t="s">
        <v>42</v>
      </c>
      <c r="L131" s="109">
        <v>60</v>
      </c>
      <c r="M131" s="109" t="s">
        <v>31</v>
      </c>
      <c r="N131" s="111">
        <v>1020000</v>
      </c>
      <c r="O131" s="127"/>
    </row>
    <row r="132" spans="1:15">
      <c r="A132" s="109">
        <v>127</v>
      </c>
      <c r="B132" s="132">
        <v>43069</v>
      </c>
      <c r="C132" s="129" t="s">
        <v>21</v>
      </c>
      <c r="D132" s="109" t="s">
        <v>159</v>
      </c>
      <c r="E132" s="106" t="s">
        <v>51</v>
      </c>
      <c r="F132" s="106" t="s">
        <v>51</v>
      </c>
      <c r="G132" s="109" t="s">
        <v>154</v>
      </c>
      <c r="H132" s="106" t="s">
        <v>51</v>
      </c>
      <c r="I132" s="110" t="s">
        <v>1113</v>
      </c>
      <c r="J132" s="110" t="s">
        <v>70</v>
      </c>
      <c r="K132" s="109" t="s">
        <v>24</v>
      </c>
      <c r="L132" s="109">
        <v>50</v>
      </c>
      <c r="M132" s="109" t="s">
        <v>31</v>
      </c>
      <c r="N132" s="111">
        <v>2500000</v>
      </c>
      <c r="O132" s="127"/>
    </row>
    <row r="133" spans="1:15">
      <c r="A133" s="109">
        <v>128</v>
      </c>
      <c r="B133" s="132">
        <v>43070</v>
      </c>
      <c r="C133" s="129" t="s">
        <v>21</v>
      </c>
      <c r="D133" s="109" t="s">
        <v>53</v>
      </c>
      <c r="E133" s="106" t="s">
        <v>51</v>
      </c>
      <c r="F133" s="106" t="s">
        <v>51</v>
      </c>
      <c r="G133" s="109" t="s">
        <v>52</v>
      </c>
      <c r="H133" s="106" t="s">
        <v>51</v>
      </c>
      <c r="I133" s="110" t="s">
        <v>1114</v>
      </c>
      <c r="J133" s="110" t="s">
        <v>221</v>
      </c>
      <c r="K133" s="109" t="s">
        <v>42</v>
      </c>
      <c r="L133" s="109">
        <v>5</v>
      </c>
      <c r="M133" s="109" t="s">
        <v>30</v>
      </c>
      <c r="N133" s="111">
        <v>250000</v>
      </c>
      <c r="O133" s="127"/>
    </row>
    <row r="134" spans="1:15">
      <c r="A134" s="109">
        <v>129</v>
      </c>
      <c r="B134" s="132">
        <v>43070</v>
      </c>
      <c r="C134" s="129" t="s">
        <v>21</v>
      </c>
      <c r="D134" s="109" t="s">
        <v>53</v>
      </c>
      <c r="E134" s="106" t="s">
        <v>51</v>
      </c>
      <c r="F134" s="106" t="s">
        <v>51</v>
      </c>
      <c r="G134" s="109" t="s">
        <v>152</v>
      </c>
      <c r="H134" s="106" t="s">
        <v>51</v>
      </c>
      <c r="I134" s="110" t="s">
        <v>1100</v>
      </c>
      <c r="J134" s="110" t="s">
        <v>222</v>
      </c>
      <c r="K134" s="109" t="s">
        <v>42</v>
      </c>
      <c r="L134" s="109">
        <v>3</v>
      </c>
      <c r="M134" s="109" t="s">
        <v>30</v>
      </c>
      <c r="N134" s="111">
        <v>150000</v>
      </c>
      <c r="O134" s="127"/>
    </row>
    <row r="135" spans="1:15">
      <c r="A135" s="109">
        <v>130</v>
      </c>
      <c r="B135" s="132">
        <v>43071</v>
      </c>
      <c r="C135" s="129" t="s">
        <v>21</v>
      </c>
      <c r="D135" s="109" t="s">
        <v>159</v>
      </c>
      <c r="E135" s="106" t="s">
        <v>51</v>
      </c>
      <c r="F135" s="106" t="s">
        <v>51</v>
      </c>
      <c r="G135" s="109" t="s">
        <v>52</v>
      </c>
      <c r="H135" s="106" t="s">
        <v>51</v>
      </c>
      <c r="I135" s="110" t="s">
        <v>1115</v>
      </c>
      <c r="J135" s="110" t="s">
        <v>223</v>
      </c>
      <c r="K135" s="109" t="s">
        <v>24</v>
      </c>
      <c r="L135" s="109">
        <v>50</v>
      </c>
      <c r="M135" s="109" t="s">
        <v>31</v>
      </c>
      <c r="N135" s="111">
        <v>3000000</v>
      </c>
      <c r="O135" s="127"/>
    </row>
    <row r="136" spans="1:15">
      <c r="A136" s="109">
        <v>131</v>
      </c>
      <c r="B136" s="132">
        <v>43071</v>
      </c>
      <c r="C136" s="129" t="s">
        <v>21</v>
      </c>
      <c r="D136" s="109" t="s">
        <v>91</v>
      </c>
      <c r="E136" s="106" t="s">
        <v>51</v>
      </c>
      <c r="F136" s="106" t="s">
        <v>51</v>
      </c>
      <c r="G136" s="109" t="s">
        <v>52</v>
      </c>
      <c r="H136" s="106" t="s">
        <v>51</v>
      </c>
      <c r="I136" s="110" t="s">
        <v>1087</v>
      </c>
      <c r="J136" s="110" t="s">
        <v>224</v>
      </c>
      <c r="K136" s="109" t="s">
        <v>42</v>
      </c>
      <c r="L136" s="109">
        <v>25</v>
      </c>
      <c r="M136" s="109" t="s">
        <v>31</v>
      </c>
      <c r="N136" s="111">
        <v>1125000</v>
      </c>
      <c r="O136" s="127"/>
    </row>
    <row r="137" spans="1:15">
      <c r="A137" s="109">
        <v>132</v>
      </c>
      <c r="B137" s="132">
        <v>43073</v>
      </c>
      <c r="C137" s="129" t="s">
        <v>21</v>
      </c>
      <c r="D137" s="109" t="s">
        <v>159</v>
      </c>
      <c r="E137" s="106" t="s">
        <v>51</v>
      </c>
      <c r="F137" s="106" t="s">
        <v>51</v>
      </c>
      <c r="G137" s="109" t="s">
        <v>52</v>
      </c>
      <c r="H137" s="106" t="s">
        <v>51</v>
      </c>
      <c r="I137" s="110" t="s">
        <v>1116</v>
      </c>
      <c r="J137" s="110" t="s">
        <v>70</v>
      </c>
      <c r="K137" s="109" t="s">
        <v>24</v>
      </c>
      <c r="L137" s="109">
        <v>5</v>
      </c>
      <c r="M137" s="109" t="s">
        <v>31</v>
      </c>
      <c r="N137" s="111">
        <v>250000</v>
      </c>
      <c r="O137" s="127"/>
    </row>
    <row r="138" spans="1:15">
      <c r="A138" s="109">
        <v>133</v>
      </c>
      <c r="B138" s="132">
        <v>43075</v>
      </c>
      <c r="C138" s="129" t="s">
        <v>21</v>
      </c>
      <c r="D138" s="109" t="s">
        <v>159</v>
      </c>
      <c r="E138" s="106" t="s">
        <v>51</v>
      </c>
      <c r="F138" s="106" t="s">
        <v>51</v>
      </c>
      <c r="G138" s="109" t="s">
        <v>52</v>
      </c>
      <c r="H138" s="106" t="s">
        <v>51</v>
      </c>
      <c r="I138" s="110" t="s">
        <v>1086</v>
      </c>
      <c r="J138" s="110" t="s">
        <v>225</v>
      </c>
      <c r="K138" s="109" t="s">
        <v>11</v>
      </c>
      <c r="L138" s="109">
        <v>12</v>
      </c>
      <c r="M138" s="109" t="s">
        <v>26</v>
      </c>
      <c r="N138" s="111">
        <v>2400000</v>
      </c>
      <c r="O138" s="127"/>
    </row>
    <row r="139" spans="1:15">
      <c r="A139" s="109">
        <v>134</v>
      </c>
      <c r="B139" s="132">
        <v>43076</v>
      </c>
      <c r="C139" s="129" t="s">
        <v>21</v>
      </c>
      <c r="D139" s="109" t="s">
        <v>138</v>
      </c>
      <c r="E139" s="106" t="s">
        <v>51</v>
      </c>
      <c r="F139" s="106" t="s">
        <v>51</v>
      </c>
      <c r="G139" s="109" t="s">
        <v>154</v>
      </c>
      <c r="H139" s="106" t="s">
        <v>51</v>
      </c>
      <c r="I139" s="110" t="s">
        <v>984</v>
      </c>
      <c r="J139" s="110" t="s">
        <v>35</v>
      </c>
      <c r="K139" s="109" t="s">
        <v>27</v>
      </c>
      <c r="L139" s="109">
        <v>1</v>
      </c>
      <c r="M139" s="109" t="s">
        <v>28</v>
      </c>
      <c r="N139" s="111">
        <v>20000</v>
      </c>
      <c r="O139" s="127"/>
    </row>
    <row r="140" spans="1:15">
      <c r="A140" s="109">
        <v>135</v>
      </c>
      <c r="B140" s="132">
        <v>43076</v>
      </c>
      <c r="C140" s="129" t="s">
        <v>21</v>
      </c>
      <c r="D140" s="109" t="s">
        <v>53</v>
      </c>
      <c r="E140" s="106" t="s">
        <v>51</v>
      </c>
      <c r="F140" s="106" t="s">
        <v>51</v>
      </c>
      <c r="G140" s="109" t="s">
        <v>52</v>
      </c>
      <c r="H140" s="106" t="s">
        <v>51</v>
      </c>
      <c r="I140" s="110" t="s">
        <v>1117</v>
      </c>
      <c r="J140" s="110" t="s">
        <v>226</v>
      </c>
      <c r="K140" s="109" t="s">
        <v>27</v>
      </c>
      <c r="L140" s="109">
        <v>1</v>
      </c>
      <c r="M140" s="109" t="s">
        <v>31</v>
      </c>
      <c r="N140" s="111">
        <v>10000</v>
      </c>
      <c r="O140" s="127"/>
    </row>
    <row r="141" spans="1:15">
      <c r="A141" s="109">
        <v>136</v>
      </c>
      <c r="B141" s="132">
        <v>43082</v>
      </c>
      <c r="C141" s="129" t="s">
        <v>21</v>
      </c>
      <c r="D141" s="109" t="s">
        <v>149</v>
      </c>
      <c r="E141" s="106" t="s">
        <v>51</v>
      </c>
      <c r="F141" s="106" t="s">
        <v>51</v>
      </c>
      <c r="G141" s="109" t="s">
        <v>52</v>
      </c>
      <c r="H141" s="106" t="s">
        <v>51</v>
      </c>
      <c r="I141" s="110" t="s">
        <v>1106</v>
      </c>
      <c r="J141" s="110" t="s">
        <v>227</v>
      </c>
      <c r="K141" s="109" t="s">
        <v>27</v>
      </c>
      <c r="L141" s="109">
        <v>5</v>
      </c>
      <c r="M141" s="109" t="s">
        <v>31</v>
      </c>
      <c r="N141" s="111">
        <v>100000</v>
      </c>
      <c r="O141" s="127"/>
    </row>
    <row r="142" spans="1:15">
      <c r="A142" s="109">
        <v>137</v>
      </c>
      <c r="B142" s="132">
        <v>43084</v>
      </c>
      <c r="C142" s="129" t="s">
        <v>21</v>
      </c>
      <c r="D142" s="109" t="s">
        <v>159</v>
      </c>
      <c r="E142" s="106" t="s">
        <v>51</v>
      </c>
      <c r="F142" s="106" t="s">
        <v>51</v>
      </c>
      <c r="G142" s="109" t="s">
        <v>52</v>
      </c>
      <c r="H142" s="106" t="s">
        <v>51</v>
      </c>
      <c r="I142" s="110" t="s">
        <v>1118</v>
      </c>
      <c r="J142" s="110" t="s">
        <v>228</v>
      </c>
      <c r="K142" s="109" t="s">
        <v>22</v>
      </c>
      <c r="L142" s="109">
        <v>39</v>
      </c>
      <c r="M142" s="109" t="s">
        <v>23</v>
      </c>
      <c r="N142" s="111">
        <v>1600000</v>
      </c>
      <c r="O142" s="127"/>
    </row>
    <row r="143" spans="1:15">
      <c r="A143" s="109">
        <v>138</v>
      </c>
      <c r="B143" s="132">
        <v>43085</v>
      </c>
      <c r="C143" s="129" t="s">
        <v>21</v>
      </c>
      <c r="D143" s="109" t="s">
        <v>151</v>
      </c>
      <c r="E143" s="106" t="s">
        <v>51</v>
      </c>
      <c r="F143" s="106" t="s">
        <v>51</v>
      </c>
      <c r="G143" s="109" t="s">
        <v>52</v>
      </c>
      <c r="H143" s="106" t="s">
        <v>51</v>
      </c>
      <c r="I143" s="110" t="s">
        <v>1086</v>
      </c>
      <c r="J143" s="110" t="s">
        <v>229</v>
      </c>
      <c r="K143" s="109" t="s">
        <v>11</v>
      </c>
      <c r="L143" s="109">
        <v>3</v>
      </c>
      <c r="M143" s="109" t="s">
        <v>26</v>
      </c>
      <c r="N143" s="111">
        <v>388500</v>
      </c>
      <c r="O143" s="127"/>
    </row>
    <row r="144" spans="1:15">
      <c r="A144" s="109">
        <v>139</v>
      </c>
      <c r="B144" s="132">
        <v>43089</v>
      </c>
      <c r="C144" s="129" t="s">
        <v>21</v>
      </c>
      <c r="D144" s="109" t="s">
        <v>138</v>
      </c>
      <c r="E144" s="106" t="s">
        <v>51</v>
      </c>
      <c r="F144" s="106" t="s">
        <v>51</v>
      </c>
      <c r="G144" s="109" t="s">
        <v>152</v>
      </c>
      <c r="H144" s="106" t="s">
        <v>51</v>
      </c>
      <c r="I144" s="110" t="s">
        <v>1097</v>
      </c>
      <c r="J144" s="110" t="s">
        <v>230</v>
      </c>
      <c r="K144" s="109" t="s">
        <v>56</v>
      </c>
      <c r="L144" s="109">
        <v>2</v>
      </c>
      <c r="M144" s="109" t="s">
        <v>34</v>
      </c>
      <c r="N144" s="111">
        <v>15000</v>
      </c>
      <c r="O144" s="127"/>
    </row>
    <row r="145" spans="1:15">
      <c r="A145" s="109">
        <v>140</v>
      </c>
      <c r="B145" s="132">
        <v>43095</v>
      </c>
      <c r="C145" s="109" t="s">
        <v>21</v>
      </c>
      <c r="D145" s="109" t="s">
        <v>138</v>
      </c>
      <c r="E145" s="106" t="s">
        <v>51</v>
      </c>
      <c r="F145" s="106" t="s">
        <v>51</v>
      </c>
      <c r="G145" s="109" t="s">
        <v>52</v>
      </c>
      <c r="H145" s="106" t="s">
        <v>51</v>
      </c>
      <c r="I145" s="110" t="s">
        <v>1081</v>
      </c>
      <c r="J145" s="110" t="s">
        <v>36</v>
      </c>
      <c r="K145" s="109" t="s">
        <v>22</v>
      </c>
      <c r="L145" s="109">
        <v>100</v>
      </c>
      <c r="M145" s="109" t="s">
        <v>44</v>
      </c>
      <c r="N145" s="111">
        <v>500000</v>
      </c>
      <c r="O145" s="127"/>
    </row>
    <row r="146" spans="1:15">
      <c r="A146" s="97"/>
      <c r="B146" s="133"/>
      <c r="C146" s="134" t="s">
        <v>231</v>
      </c>
      <c r="D146" s="135"/>
      <c r="E146" s="24"/>
      <c r="F146" s="135"/>
      <c r="G146" s="135"/>
      <c r="H146" s="97"/>
      <c r="I146" s="97"/>
      <c r="J146" s="135"/>
      <c r="K146" s="97"/>
      <c r="L146" s="136">
        <f>SUM(L6:L145)</f>
        <v>6805</v>
      </c>
      <c r="M146" s="134"/>
      <c r="N146" s="137">
        <f>SUM(N6:N145)</f>
        <v>63213140</v>
      </c>
      <c r="O146" s="127"/>
    </row>
  </sheetData>
  <mergeCells count="13">
    <mergeCell ref="M2:M5"/>
    <mergeCell ref="N2:N5"/>
    <mergeCell ref="O2:O5"/>
    <mergeCell ref="A1:O1"/>
    <mergeCell ref="A2:A5"/>
    <mergeCell ref="B2:B5"/>
    <mergeCell ref="C2:C5"/>
    <mergeCell ref="D2:D5"/>
    <mergeCell ref="E2:H2"/>
    <mergeCell ref="I2:I5"/>
    <mergeCell ref="J2:J5"/>
    <mergeCell ref="K2:K5"/>
    <mergeCell ref="L2:L5"/>
  </mergeCells>
  <phoneticPr fontId="7" type="noConversion"/>
  <printOptions horizontalCentered="1"/>
  <pageMargins left="0.6692913385826772" right="0.47244094488188981" top="0.6692913385826772" bottom="0.6692913385826772" header="0.6692913385826772" footer="0.3937007874015748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zoomScaleNormal="100" workbookViewId="0">
      <selection activeCell="C10" sqref="C10"/>
    </sheetView>
  </sheetViews>
  <sheetFormatPr defaultRowHeight="13.5"/>
  <cols>
    <col min="1" max="1" width="3.6640625" style="6" customWidth="1"/>
    <col min="2" max="2" width="7.5546875" style="6" customWidth="1"/>
    <col min="3" max="3" width="30.21875" style="4" customWidth="1"/>
    <col min="4" max="4" width="9.5546875" style="4" customWidth="1"/>
    <col min="5" max="5" width="4" style="6" customWidth="1"/>
    <col min="6" max="6" width="29.21875" style="10" customWidth="1"/>
    <col min="7" max="7" width="5.33203125" style="6" customWidth="1"/>
    <col min="8" max="8" width="5.77734375" style="6" customWidth="1"/>
    <col min="9" max="9" width="8.88671875" style="6" customWidth="1"/>
    <col min="10" max="10" width="12.109375" style="6" bestFit="1" customWidth="1"/>
    <col min="11" max="11" width="5.33203125" style="6" bestFit="1" customWidth="1"/>
    <col min="12" max="12" width="2.6640625" style="6" customWidth="1"/>
    <col min="13" max="256" width="8.88671875" style="4"/>
    <col min="257" max="257" width="3.6640625" style="4" customWidth="1"/>
    <col min="258" max="258" width="7.5546875" style="4" customWidth="1"/>
    <col min="259" max="259" width="30.21875" style="4" customWidth="1"/>
    <col min="260" max="260" width="9.5546875" style="4" customWidth="1"/>
    <col min="261" max="261" width="4" style="4" bestFit="1" customWidth="1"/>
    <col min="262" max="262" width="29.21875" style="4" customWidth="1"/>
    <col min="263" max="263" width="5.33203125" style="4" bestFit="1" customWidth="1"/>
    <col min="264" max="264" width="5.77734375" style="4" customWidth="1"/>
    <col min="265" max="265" width="8.88671875" style="4" customWidth="1"/>
    <col min="266" max="266" width="12.109375" style="4" bestFit="1" customWidth="1"/>
    <col min="267" max="267" width="5.33203125" style="4" bestFit="1" customWidth="1"/>
    <col min="268" max="268" width="2.6640625" style="4" customWidth="1"/>
    <col min="269" max="512" width="8.88671875" style="4"/>
    <col min="513" max="513" width="3.6640625" style="4" customWidth="1"/>
    <col min="514" max="514" width="7.5546875" style="4" customWidth="1"/>
    <col min="515" max="515" width="30.21875" style="4" customWidth="1"/>
    <col min="516" max="516" width="9.5546875" style="4" customWidth="1"/>
    <col min="517" max="517" width="4" style="4" bestFit="1" customWidth="1"/>
    <col min="518" max="518" width="29.21875" style="4" customWidth="1"/>
    <col min="519" max="519" width="5.33203125" style="4" bestFit="1" customWidth="1"/>
    <col min="520" max="520" width="5.77734375" style="4" customWidth="1"/>
    <col min="521" max="521" width="8.88671875" style="4" customWidth="1"/>
    <col min="522" max="522" width="12.109375" style="4" bestFit="1" customWidth="1"/>
    <col min="523" max="523" width="5.33203125" style="4" bestFit="1" customWidth="1"/>
    <col min="524" max="524" width="2.6640625" style="4" customWidth="1"/>
    <col min="525" max="768" width="8.88671875" style="4"/>
    <col min="769" max="769" width="3.6640625" style="4" customWidth="1"/>
    <col min="770" max="770" width="7.5546875" style="4" customWidth="1"/>
    <col min="771" max="771" width="30.21875" style="4" customWidth="1"/>
    <col min="772" max="772" width="9.5546875" style="4" customWidth="1"/>
    <col min="773" max="773" width="4" style="4" bestFit="1" customWidth="1"/>
    <col min="774" max="774" width="29.21875" style="4" customWidth="1"/>
    <col min="775" max="775" width="5.33203125" style="4" bestFit="1" customWidth="1"/>
    <col min="776" max="776" width="5.77734375" style="4" customWidth="1"/>
    <col min="777" max="777" width="8.88671875" style="4" customWidth="1"/>
    <col min="778" max="778" width="12.109375" style="4" bestFit="1" customWidth="1"/>
    <col min="779" max="779" width="5.33203125" style="4" bestFit="1" customWidth="1"/>
    <col min="780" max="780" width="2.6640625" style="4" customWidth="1"/>
    <col min="781" max="1024" width="8.88671875" style="4"/>
    <col min="1025" max="1025" width="3.6640625" style="4" customWidth="1"/>
    <col min="1026" max="1026" width="7.5546875" style="4" customWidth="1"/>
    <col min="1027" max="1027" width="30.21875" style="4" customWidth="1"/>
    <col min="1028" max="1028" width="9.5546875" style="4" customWidth="1"/>
    <col min="1029" max="1029" width="4" style="4" bestFit="1" customWidth="1"/>
    <col min="1030" max="1030" width="29.21875" style="4" customWidth="1"/>
    <col min="1031" max="1031" width="5.33203125" style="4" bestFit="1" customWidth="1"/>
    <col min="1032" max="1032" width="5.77734375" style="4" customWidth="1"/>
    <col min="1033" max="1033" width="8.88671875" style="4" customWidth="1"/>
    <col min="1034" max="1034" width="12.109375" style="4" bestFit="1" customWidth="1"/>
    <col min="1035" max="1035" width="5.33203125" style="4" bestFit="1" customWidth="1"/>
    <col min="1036" max="1036" width="2.6640625" style="4" customWidth="1"/>
    <col min="1037" max="1280" width="8.88671875" style="4"/>
    <col min="1281" max="1281" width="3.6640625" style="4" customWidth="1"/>
    <col min="1282" max="1282" width="7.5546875" style="4" customWidth="1"/>
    <col min="1283" max="1283" width="30.21875" style="4" customWidth="1"/>
    <col min="1284" max="1284" width="9.5546875" style="4" customWidth="1"/>
    <col min="1285" max="1285" width="4" style="4" bestFit="1" customWidth="1"/>
    <col min="1286" max="1286" width="29.21875" style="4" customWidth="1"/>
    <col min="1287" max="1287" width="5.33203125" style="4" bestFit="1" customWidth="1"/>
    <col min="1288" max="1288" width="5.77734375" style="4" customWidth="1"/>
    <col min="1289" max="1289" width="8.88671875" style="4" customWidth="1"/>
    <col min="1290" max="1290" width="12.109375" style="4" bestFit="1" customWidth="1"/>
    <col min="1291" max="1291" width="5.33203125" style="4" bestFit="1" customWidth="1"/>
    <col min="1292" max="1292" width="2.6640625" style="4" customWidth="1"/>
    <col min="1293" max="1536" width="8.88671875" style="4"/>
    <col min="1537" max="1537" width="3.6640625" style="4" customWidth="1"/>
    <col min="1538" max="1538" width="7.5546875" style="4" customWidth="1"/>
    <col min="1539" max="1539" width="30.21875" style="4" customWidth="1"/>
    <col min="1540" max="1540" width="9.5546875" style="4" customWidth="1"/>
    <col min="1541" max="1541" width="4" style="4" bestFit="1" customWidth="1"/>
    <col min="1542" max="1542" width="29.21875" style="4" customWidth="1"/>
    <col min="1543" max="1543" width="5.33203125" style="4" bestFit="1" customWidth="1"/>
    <col min="1544" max="1544" width="5.77734375" style="4" customWidth="1"/>
    <col min="1545" max="1545" width="8.88671875" style="4" customWidth="1"/>
    <col min="1546" max="1546" width="12.109375" style="4" bestFit="1" customWidth="1"/>
    <col min="1547" max="1547" width="5.33203125" style="4" bestFit="1" customWidth="1"/>
    <col min="1548" max="1548" width="2.6640625" style="4" customWidth="1"/>
    <col min="1549" max="1792" width="8.88671875" style="4"/>
    <col min="1793" max="1793" width="3.6640625" style="4" customWidth="1"/>
    <col min="1794" max="1794" width="7.5546875" style="4" customWidth="1"/>
    <col min="1795" max="1795" width="30.21875" style="4" customWidth="1"/>
    <col min="1796" max="1796" width="9.5546875" style="4" customWidth="1"/>
    <col min="1797" max="1797" width="4" style="4" bestFit="1" customWidth="1"/>
    <col min="1798" max="1798" width="29.21875" style="4" customWidth="1"/>
    <col min="1799" max="1799" width="5.33203125" style="4" bestFit="1" customWidth="1"/>
    <col min="1800" max="1800" width="5.77734375" style="4" customWidth="1"/>
    <col min="1801" max="1801" width="8.88671875" style="4" customWidth="1"/>
    <col min="1802" max="1802" width="12.109375" style="4" bestFit="1" customWidth="1"/>
    <col min="1803" max="1803" width="5.33203125" style="4" bestFit="1" customWidth="1"/>
    <col min="1804" max="1804" width="2.6640625" style="4" customWidth="1"/>
    <col min="1805" max="2048" width="8.88671875" style="4"/>
    <col min="2049" max="2049" width="3.6640625" style="4" customWidth="1"/>
    <col min="2050" max="2050" width="7.5546875" style="4" customWidth="1"/>
    <col min="2051" max="2051" width="30.21875" style="4" customWidth="1"/>
    <col min="2052" max="2052" width="9.5546875" style="4" customWidth="1"/>
    <col min="2053" max="2053" width="4" style="4" bestFit="1" customWidth="1"/>
    <col min="2054" max="2054" width="29.21875" style="4" customWidth="1"/>
    <col min="2055" max="2055" width="5.33203125" style="4" bestFit="1" customWidth="1"/>
    <col min="2056" max="2056" width="5.77734375" style="4" customWidth="1"/>
    <col min="2057" max="2057" width="8.88671875" style="4" customWidth="1"/>
    <col min="2058" max="2058" width="12.109375" style="4" bestFit="1" customWidth="1"/>
    <col min="2059" max="2059" width="5.33203125" style="4" bestFit="1" customWidth="1"/>
    <col min="2060" max="2060" width="2.6640625" style="4" customWidth="1"/>
    <col min="2061" max="2304" width="8.88671875" style="4"/>
    <col min="2305" max="2305" width="3.6640625" style="4" customWidth="1"/>
    <col min="2306" max="2306" width="7.5546875" style="4" customWidth="1"/>
    <col min="2307" max="2307" width="30.21875" style="4" customWidth="1"/>
    <col min="2308" max="2308" width="9.5546875" style="4" customWidth="1"/>
    <col min="2309" max="2309" width="4" style="4" bestFit="1" customWidth="1"/>
    <col min="2310" max="2310" width="29.21875" style="4" customWidth="1"/>
    <col min="2311" max="2311" width="5.33203125" style="4" bestFit="1" customWidth="1"/>
    <col min="2312" max="2312" width="5.77734375" style="4" customWidth="1"/>
    <col min="2313" max="2313" width="8.88671875" style="4" customWidth="1"/>
    <col min="2314" max="2314" width="12.109375" style="4" bestFit="1" customWidth="1"/>
    <col min="2315" max="2315" width="5.33203125" style="4" bestFit="1" customWidth="1"/>
    <col min="2316" max="2316" width="2.6640625" style="4" customWidth="1"/>
    <col min="2317" max="2560" width="8.88671875" style="4"/>
    <col min="2561" max="2561" width="3.6640625" style="4" customWidth="1"/>
    <col min="2562" max="2562" width="7.5546875" style="4" customWidth="1"/>
    <col min="2563" max="2563" width="30.21875" style="4" customWidth="1"/>
    <col min="2564" max="2564" width="9.5546875" style="4" customWidth="1"/>
    <col min="2565" max="2565" width="4" style="4" bestFit="1" customWidth="1"/>
    <col min="2566" max="2566" width="29.21875" style="4" customWidth="1"/>
    <col min="2567" max="2567" width="5.33203125" style="4" bestFit="1" customWidth="1"/>
    <col min="2568" max="2568" width="5.77734375" style="4" customWidth="1"/>
    <col min="2569" max="2569" width="8.88671875" style="4" customWidth="1"/>
    <col min="2570" max="2570" width="12.109375" style="4" bestFit="1" customWidth="1"/>
    <col min="2571" max="2571" width="5.33203125" style="4" bestFit="1" customWidth="1"/>
    <col min="2572" max="2572" width="2.6640625" style="4" customWidth="1"/>
    <col min="2573" max="2816" width="8.88671875" style="4"/>
    <col min="2817" max="2817" width="3.6640625" style="4" customWidth="1"/>
    <col min="2818" max="2818" width="7.5546875" style="4" customWidth="1"/>
    <col min="2819" max="2819" width="30.21875" style="4" customWidth="1"/>
    <col min="2820" max="2820" width="9.5546875" style="4" customWidth="1"/>
    <col min="2821" max="2821" width="4" style="4" bestFit="1" customWidth="1"/>
    <col min="2822" max="2822" width="29.21875" style="4" customWidth="1"/>
    <col min="2823" max="2823" width="5.33203125" style="4" bestFit="1" customWidth="1"/>
    <col min="2824" max="2824" width="5.77734375" style="4" customWidth="1"/>
    <col min="2825" max="2825" width="8.88671875" style="4" customWidth="1"/>
    <col min="2826" max="2826" width="12.109375" style="4" bestFit="1" customWidth="1"/>
    <col min="2827" max="2827" width="5.33203125" style="4" bestFit="1" customWidth="1"/>
    <col min="2828" max="2828" width="2.6640625" style="4" customWidth="1"/>
    <col min="2829" max="3072" width="8.88671875" style="4"/>
    <col min="3073" max="3073" width="3.6640625" style="4" customWidth="1"/>
    <col min="3074" max="3074" width="7.5546875" style="4" customWidth="1"/>
    <col min="3075" max="3075" width="30.21875" style="4" customWidth="1"/>
    <col min="3076" max="3076" width="9.5546875" style="4" customWidth="1"/>
    <col min="3077" max="3077" width="4" style="4" bestFit="1" customWidth="1"/>
    <col min="3078" max="3078" width="29.21875" style="4" customWidth="1"/>
    <col min="3079" max="3079" width="5.33203125" style="4" bestFit="1" customWidth="1"/>
    <col min="3080" max="3080" width="5.77734375" style="4" customWidth="1"/>
    <col min="3081" max="3081" width="8.88671875" style="4" customWidth="1"/>
    <col min="3082" max="3082" width="12.109375" style="4" bestFit="1" customWidth="1"/>
    <col min="3083" max="3083" width="5.33203125" style="4" bestFit="1" customWidth="1"/>
    <col min="3084" max="3084" width="2.6640625" style="4" customWidth="1"/>
    <col min="3085" max="3328" width="8.88671875" style="4"/>
    <col min="3329" max="3329" width="3.6640625" style="4" customWidth="1"/>
    <col min="3330" max="3330" width="7.5546875" style="4" customWidth="1"/>
    <col min="3331" max="3331" width="30.21875" style="4" customWidth="1"/>
    <col min="3332" max="3332" width="9.5546875" style="4" customWidth="1"/>
    <col min="3333" max="3333" width="4" style="4" bestFit="1" customWidth="1"/>
    <col min="3334" max="3334" width="29.21875" style="4" customWidth="1"/>
    <col min="3335" max="3335" width="5.33203125" style="4" bestFit="1" customWidth="1"/>
    <col min="3336" max="3336" width="5.77734375" style="4" customWidth="1"/>
    <col min="3337" max="3337" width="8.88671875" style="4" customWidth="1"/>
    <col min="3338" max="3338" width="12.109375" style="4" bestFit="1" customWidth="1"/>
    <col min="3339" max="3339" width="5.33203125" style="4" bestFit="1" customWidth="1"/>
    <col min="3340" max="3340" width="2.6640625" style="4" customWidth="1"/>
    <col min="3341" max="3584" width="8.88671875" style="4"/>
    <col min="3585" max="3585" width="3.6640625" style="4" customWidth="1"/>
    <col min="3586" max="3586" width="7.5546875" style="4" customWidth="1"/>
    <col min="3587" max="3587" width="30.21875" style="4" customWidth="1"/>
    <col min="3588" max="3588" width="9.5546875" style="4" customWidth="1"/>
    <col min="3589" max="3589" width="4" style="4" bestFit="1" customWidth="1"/>
    <col min="3590" max="3590" width="29.21875" style="4" customWidth="1"/>
    <col min="3591" max="3591" width="5.33203125" style="4" bestFit="1" customWidth="1"/>
    <col min="3592" max="3592" width="5.77734375" style="4" customWidth="1"/>
    <col min="3593" max="3593" width="8.88671875" style="4" customWidth="1"/>
    <col min="3594" max="3594" width="12.109375" style="4" bestFit="1" customWidth="1"/>
    <col min="3595" max="3595" width="5.33203125" style="4" bestFit="1" customWidth="1"/>
    <col min="3596" max="3596" width="2.6640625" style="4" customWidth="1"/>
    <col min="3597" max="3840" width="8.88671875" style="4"/>
    <col min="3841" max="3841" width="3.6640625" style="4" customWidth="1"/>
    <col min="3842" max="3842" width="7.5546875" style="4" customWidth="1"/>
    <col min="3843" max="3843" width="30.21875" style="4" customWidth="1"/>
    <col min="3844" max="3844" width="9.5546875" style="4" customWidth="1"/>
    <col min="3845" max="3845" width="4" style="4" bestFit="1" customWidth="1"/>
    <col min="3846" max="3846" width="29.21875" style="4" customWidth="1"/>
    <col min="3847" max="3847" width="5.33203125" style="4" bestFit="1" customWidth="1"/>
    <col min="3848" max="3848" width="5.77734375" style="4" customWidth="1"/>
    <col min="3849" max="3849" width="8.88671875" style="4" customWidth="1"/>
    <col min="3850" max="3850" width="12.109375" style="4" bestFit="1" customWidth="1"/>
    <col min="3851" max="3851" width="5.33203125" style="4" bestFit="1" customWidth="1"/>
    <col min="3852" max="3852" width="2.6640625" style="4" customWidth="1"/>
    <col min="3853" max="4096" width="8.88671875" style="4"/>
    <col min="4097" max="4097" width="3.6640625" style="4" customWidth="1"/>
    <col min="4098" max="4098" width="7.5546875" style="4" customWidth="1"/>
    <col min="4099" max="4099" width="30.21875" style="4" customWidth="1"/>
    <col min="4100" max="4100" width="9.5546875" style="4" customWidth="1"/>
    <col min="4101" max="4101" width="4" style="4" bestFit="1" customWidth="1"/>
    <col min="4102" max="4102" width="29.21875" style="4" customWidth="1"/>
    <col min="4103" max="4103" width="5.33203125" style="4" bestFit="1" customWidth="1"/>
    <col min="4104" max="4104" width="5.77734375" style="4" customWidth="1"/>
    <col min="4105" max="4105" width="8.88671875" style="4" customWidth="1"/>
    <col min="4106" max="4106" width="12.109375" style="4" bestFit="1" customWidth="1"/>
    <col min="4107" max="4107" width="5.33203125" style="4" bestFit="1" customWidth="1"/>
    <col min="4108" max="4108" width="2.6640625" style="4" customWidth="1"/>
    <col min="4109" max="4352" width="8.88671875" style="4"/>
    <col min="4353" max="4353" width="3.6640625" style="4" customWidth="1"/>
    <col min="4354" max="4354" width="7.5546875" style="4" customWidth="1"/>
    <col min="4355" max="4355" width="30.21875" style="4" customWidth="1"/>
    <col min="4356" max="4356" width="9.5546875" style="4" customWidth="1"/>
    <col min="4357" max="4357" width="4" style="4" bestFit="1" customWidth="1"/>
    <col min="4358" max="4358" width="29.21875" style="4" customWidth="1"/>
    <col min="4359" max="4359" width="5.33203125" style="4" bestFit="1" customWidth="1"/>
    <col min="4360" max="4360" width="5.77734375" style="4" customWidth="1"/>
    <col min="4361" max="4361" width="8.88671875" style="4" customWidth="1"/>
    <col min="4362" max="4362" width="12.109375" style="4" bestFit="1" customWidth="1"/>
    <col min="4363" max="4363" width="5.33203125" style="4" bestFit="1" customWidth="1"/>
    <col min="4364" max="4364" width="2.6640625" style="4" customWidth="1"/>
    <col min="4365" max="4608" width="8.88671875" style="4"/>
    <col min="4609" max="4609" width="3.6640625" style="4" customWidth="1"/>
    <col min="4610" max="4610" width="7.5546875" style="4" customWidth="1"/>
    <col min="4611" max="4611" width="30.21875" style="4" customWidth="1"/>
    <col min="4612" max="4612" width="9.5546875" style="4" customWidth="1"/>
    <col min="4613" max="4613" width="4" style="4" bestFit="1" customWidth="1"/>
    <col min="4614" max="4614" width="29.21875" style="4" customWidth="1"/>
    <col min="4615" max="4615" width="5.33203125" style="4" bestFit="1" customWidth="1"/>
    <col min="4616" max="4616" width="5.77734375" style="4" customWidth="1"/>
    <col min="4617" max="4617" width="8.88671875" style="4" customWidth="1"/>
    <col min="4618" max="4618" width="12.109375" style="4" bestFit="1" customWidth="1"/>
    <col min="4619" max="4619" width="5.33203125" style="4" bestFit="1" customWidth="1"/>
    <col min="4620" max="4620" width="2.6640625" style="4" customWidth="1"/>
    <col min="4621" max="4864" width="8.88671875" style="4"/>
    <col min="4865" max="4865" width="3.6640625" style="4" customWidth="1"/>
    <col min="4866" max="4866" width="7.5546875" style="4" customWidth="1"/>
    <col min="4867" max="4867" width="30.21875" style="4" customWidth="1"/>
    <col min="4868" max="4868" width="9.5546875" style="4" customWidth="1"/>
    <col min="4869" max="4869" width="4" style="4" bestFit="1" customWidth="1"/>
    <col min="4870" max="4870" width="29.21875" style="4" customWidth="1"/>
    <col min="4871" max="4871" width="5.33203125" style="4" bestFit="1" customWidth="1"/>
    <col min="4872" max="4872" width="5.77734375" style="4" customWidth="1"/>
    <col min="4873" max="4873" width="8.88671875" style="4" customWidth="1"/>
    <col min="4874" max="4874" width="12.109375" style="4" bestFit="1" customWidth="1"/>
    <col min="4875" max="4875" width="5.33203125" style="4" bestFit="1" customWidth="1"/>
    <col min="4876" max="4876" width="2.6640625" style="4" customWidth="1"/>
    <col min="4877" max="5120" width="8.88671875" style="4"/>
    <col min="5121" max="5121" width="3.6640625" style="4" customWidth="1"/>
    <col min="5122" max="5122" width="7.5546875" style="4" customWidth="1"/>
    <col min="5123" max="5123" width="30.21875" style="4" customWidth="1"/>
    <col min="5124" max="5124" width="9.5546875" style="4" customWidth="1"/>
    <col min="5125" max="5125" width="4" style="4" bestFit="1" customWidth="1"/>
    <col min="5126" max="5126" width="29.21875" style="4" customWidth="1"/>
    <col min="5127" max="5127" width="5.33203125" style="4" bestFit="1" customWidth="1"/>
    <col min="5128" max="5128" width="5.77734375" style="4" customWidth="1"/>
    <col min="5129" max="5129" width="8.88671875" style="4" customWidth="1"/>
    <col min="5130" max="5130" width="12.109375" style="4" bestFit="1" customWidth="1"/>
    <col min="5131" max="5131" width="5.33203125" style="4" bestFit="1" customWidth="1"/>
    <col min="5132" max="5132" width="2.6640625" style="4" customWidth="1"/>
    <col min="5133" max="5376" width="8.88671875" style="4"/>
    <col min="5377" max="5377" width="3.6640625" style="4" customWidth="1"/>
    <col min="5378" max="5378" width="7.5546875" style="4" customWidth="1"/>
    <col min="5379" max="5379" width="30.21875" style="4" customWidth="1"/>
    <col min="5380" max="5380" width="9.5546875" style="4" customWidth="1"/>
    <col min="5381" max="5381" width="4" style="4" bestFit="1" customWidth="1"/>
    <col min="5382" max="5382" width="29.21875" style="4" customWidth="1"/>
    <col min="5383" max="5383" width="5.33203125" style="4" bestFit="1" customWidth="1"/>
    <col min="5384" max="5384" width="5.77734375" style="4" customWidth="1"/>
    <col min="5385" max="5385" width="8.88671875" style="4" customWidth="1"/>
    <col min="5386" max="5386" width="12.109375" style="4" bestFit="1" customWidth="1"/>
    <col min="5387" max="5387" width="5.33203125" style="4" bestFit="1" customWidth="1"/>
    <col min="5388" max="5388" width="2.6640625" style="4" customWidth="1"/>
    <col min="5389" max="5632" width="8.88671875" style="4"/>
    <col min="5633" max="5633" width="3.6640625" style="4" customWidth="1"/>
    <col min="5634" max="5634" width="7.5546875" style="4" customWidth="1"/>
    <col min="5635" max="5635" width="30.21875" style="4" customWidth="1"/>
    <col min="5636" max="5636" width="9.5546875" style="4" customWidth="1"/>
    <col min="5637" max="5637" width="4" style="4" bestFit="1" customWidth="1"/>
    <col min="5638" max="5638" width="29.21875" style="4" customWidth="1"/>
    <col min="5639" max="5639" width="5.33203125" style="4" bestFit="1" customWidth="1"/>
    <col min="5640" max="5640" width="5.77734375" style="4" customWidth="1"/>
    <col min="5641" max="5641" width="8.88671875" style="4" customWidth="1"/>
    <col min="5642" max="5642" width="12.109375" style="4" bestFit="1" customWidth="1"/>
    <col min="5643" max="5643" width="5.33203125" style="4" bestFit="1" customWidth="1"/>
    <col min="5644" max="5644" width="2.6640625" style="4" customWidth="1"/>
    <col min="5645" max="5888" width="8.88671875" style="4"/>
    <col min="5889" max="5889" width="3.6640625" style="4" customWidth="1"/>
    <col min="5890" max="5890" width="7.5546875" style="4" customWidth="1"/>
    <col min="5891" max="5891" width="30.21875" style="4" customWidth="1"/>
    <col min="5892" max="5892" width="9.5546875" style="4" customWidth="1"/>
    <col min="5893" max="5893" width="4" style="4" bestFit="1" customWidth="1"/>
    <col min="5894" max="5894" width="29.21875" style="4" customWidth="1"/>
    <col min="5895" max="5895" width="5.33203125" style="4" bestFit="1" customWidth="1"/>
    <col min="5896" max="5896" width="5.77734375" style="4" customWidth="1"/>
    <col min="5897" max="5897" width="8.88671875" style="4" customWidth="1"/>
    <col min="5898" max="5898" width="12.109375" style="4" bestFit="1" customWidth="1"/>
    <col min="5899" max="5899" width="5.33203125" style="4" bestFit="1" customWidth="1"/>
    <col min="5900" max="5900" width="2.6640625" style="4" customWidth="1"/>
    <col min="5901" max="6144" width="8.88671875" style="4"/>
    <col min="6145" max="6145" width="3.6640625" style="4" customWidth="1"/>
    <col min="6146" max="6146" width="7.5546875" style="4" customWidth="1"/>
    <col min="6147" max="6147" width="30.21875" style="4" customWidth="1"/>
    <col min="6148" max="6148" width="9.5546875" style="4" customWidth="1"/>
    <col min="6149" max="6149" width="4" style="4" bestFit="1" customWidth="1"/>
    <col min="6150" max="6150" width="29.21875" style="4" customWidth="1"/>
    <col min="6151" max="6151" width="5.33203125" style="4" bestFit="1" customWidth="1"/>
    <col min="6152" max="6152" width="5.77734375" style="4" customWidth="1"/>
    <col min="6153" max="6153" width="8.88671875" style="4" customWidth="1"/>
    <col min="6154" max="6154" width="12.109375" style="4" bestFit="1" customWidth="1"/>
    <col min="6155" max="6155" width="5.33203125" style="4" bestFit="1" customWidth="1"/>
    <col min="6156" max="6156" width="2.6640625" style="4" customWidth="1"/>
    <col min="6157" max="6400" width="8.88671875" style="4"/>
    <col min="6401" max="6401" width="3.6640625" style="4" customWidth="1"/>
    <col min="6402" max="6402" width="7.5546875" style="4" customWidth="1"/>
    <col min="6403" max="6403" width="30.21875" style="4" customWidth="1"/>
    <col min="6404" max="6404" width="9.5546875" style="4" customWidth="1"/>
    <col min="6405" max="6405" width="4" style="4" bestFit="1" customWidth="1"/>
    <col min="6406" max="6406" width="29.21875" style="4" customWidth="1"/>
    <col min="6407" max="6407" width="5.33203125" style="4" bestFit="1" customWidth="1"/>
    <col min="6408" max="6408" width="5.77734375" style="4" customWidth="1"/>
    <col min="6409" max="6409" width="8.88671875" style="4" customWidth="1"/>
    <col min="6410" max="6410" width="12.109375" style="4" bestFit="1" customWidth="1"/>
    <col min="6411" max="6411" width="5.33203125" style="4" bestFit="1" customWidth="1"/>
    <col min="6412" max="6412" width="2.6640625" style="4" customWidth="1"/>
    <col min="6413" max="6656" width="8.88671875" style="4"/>
    <col min="6657" max="6657" width="3.6640625" style="4" customWidth="1"/>
    <col min="6658" max="6658" width="7.5546875" style="4" customWidth="1"/>
    <col min="6659" max="6659" width="30.21875" style="4" customWidth="1"/>
    <col min="6660" max="6660" width="9.5546875" style="4" customWidth="1"/>
    <col min="6661" max="6661" width="4" style="4" bestFit="1" customWidth="1"/>
    <col min="6662" max="6662" width="29.21875" style="4" customWidth="1"/>
    <col min="6663" max="6663" width="5.33203125" style="4" bestFit="1" customWidth="1"/>
    <col min="6664" max="6664" width="5.77734375" style="4" customWidth="1"/>
    <col min="6665" max="6665" width="8.88671875" style="4" customWidth="1"/>
    <col min="6666" max="6666" width="12.109375" style="4" bestFit="1" customWidth="1"/>
    <col min="6667" max="6667" width="5.33203125" style="4" bestFit="1" customWidth="1"/>
    <col min="6668" max="6668" width="2.6640625" style="4" customWidth="1"/>
    <col min="6669" max="6912" width="8.88671875" style="4"/>
    <col min="6913" max="6913" width="3.6640625" style="4" customWidth="1"/>
    <col min="6914" max="6914" width="7.5546875" style="4" customWidth="1"/>
    <col min="6915" max="6915" width="30.21875" style="4" customWidth="1"/>
    <col min="6916" max="6916" width="9.5546875" style="4" customWidth="1"/>
    <col min="6917" max="6917" width="4" style="4" bestFit="1" customWidth="1"/>
    <col min="6918" max="6918" width="29.21875" style="4" customWidth="1"/>
    <col min="6919" max="6919" width="5.33203125" style="4" bestFit="1" customWidth="1"/>
    <col min="6920" max="6920" width="5.77734375" style="4" customWidth="1"/>
    <col min="6921" max="6921" width="8.88671875" style="4" customWidth="1"/>
    <col min="6922" max="6922" width="12.109375" style="4" bestFit="1" customWidth="1"/>
    <col min="6923" max="6923" width="5.33203125" style="4" bestFit="1" customWidth="1"/>
    <col min="6924" max="6924" width="2.6640625" style="4" customWidth="1"/>
    <col min="6925" max="7168" width="8.88671875" style="4"/>
    <col min="7169" max="7169" width="3.6640625" style="4" customWidth="1"/>
    <col min="7170" max="7170" width="7.5546875" style="4" customWidth="1"/>
    <col min="7171" max="7171" width="30.21875" style="4" customWidth="1"/>
    <col min="7172" max="7172" width="9.5546875" style="4" customWidth="1"/>
    <col min="7173" max="7173" width="4" style="4" bestFit="1" customWidth="1"/>
    <col min="7174" max="7174" width="29.21875" style="4" customWidth="1"/>
    <col min="7175" max="7175" width="5.33203125" style="4" bestFit="1" customWidth="1"/>
    <col min="7176" max="7176" width="5.77734375" style="4" customWidth="1"/>
    <col min="7177" max="7177" width="8.88671875" style="4" customWidth="1"/>
    <col min="7178" max="7178" width="12.109375" style="4" bestFit="1" customWidth="1"/>
    <col min="7179" max="7179" width="5.33203125" style="4" bestFit="1" customWidth="1"/>
    <col min="7180" max="7180" width="2.6640625" style="4" customWidth="1"/>
    <col min="7181" max="7424" width="8.88671875" style="4"/>
    <col min="7425" max="7425" width="3.6640625" style="4" customWidth="1"/>
    <col min="7426" max="7426" width="7.5546875" style="4" customWidth="1"/>
    <col min="7427" max="7427" width="30.21875" style="4" customWidth="1"/>
    <col min="7428" max="7428" width="9.5546875" style="4" customWidth="1"/>
    <col min="7429" max="7429" width="4" style="4" bestFit="1" customWidth="1"/>
    <col min="7430" max="7430" width="29.21875" style="4" customWidth="1"/>
    <col min="7431" max="7431" width="5.33203125" style="4" bestFit="1" customWidth="1"/>
    <col min="7432" max="7432" width="5.77734375" style="4" customWidth="1"/>
    <col min="7433" max="7433" width="8.88671875" style="4" customWidth="1"/>
    <col min="7434" max="7434" width="12.109375" style="4" bestFit="1" customWidth="1"/>
    <col min="7435" max="7435" width="5.33203125" style="4" bestFit="1" customWidth="1"/>
    <col min="7436" max="7436" width="2.6640625" style="4" customWidth="1"/>
    <col min="7437" max="7680" width="8.88671875" style="4"/>
    <col min="7681" max="7681" width="3.6640625" style="4" customWidth="1"/>
    <col min="7682" max="7682" width="7.5546875" style="4" customWidth="1"/>
    <col min="7683" max="7683" width="30.21875" style="4" customWidth="1"/>
    <col min="7684" max="7684" width="9.5546875" style="4" customWidth="1"/>
    <col min="7685" max="7685" width="4" style="4" bestFit="1" customWidth="1"/>
    <col min="7686" max="7686" width="29.21875" style="4" customWidth="1"/>
    <col min="7687" max="7687" width="5.33203125" style="4" bestFit="1" customWidth="1"/>
    <col min="7688" max="7688" width="5.77734375" style="4" customWidth="1"/>
    <col min="7689" max="7689" width="8.88671875" style="4" customWidth="1"/>
    <col min="7690" max="7690" width="12.109375" style="4" bestFit="1" customWidth="1"/>
    <col min="7691" max="7691" width="5.33203125" style="4" bestFit="1" customWidth="1"/>
    <col min="7692" max="7692" width="2.6640625" style="4" customWidth="1"/>
    <col min="7693" max="7936" width="8.88671875" style="4"/>
    <col min="7937" max="7937" width="3.6640625" style="4" customWidth="1"/>
    <col min="7938" max="7938" width="7.5546875" style="4" customWidth="1"/>
    <col min="7939" max="7939" width="30.21875" style="4" customWidth="1"/>
    <col min="7940" max="7940" width="9.5546875" style="4" customWidth="1"/>
    <col min="7941" max="7941" width="4" style="4" bestFit="1" customWidth="1"/>
    <col min="7942" max="7942" width="29.21875" style="4" customWidth="1"/>
    <col min="7943" max="7943" width="5.33203125" style="4" bestFit="1" customWidth="1"/>
    <col min="7944" max="7944" width="5.77734375" style="4" customWidth="1"/>
    <col min="7945" max="7945" width="8.88671875" style="4" customWidth="1"/>
    <col min="7946" max="7946" width="12.109375" style="4" bestFit="1" customWidth="1"/>
    <col min="7947" max="7947" width="5.33203125" style="4" bestFit="1" customWidth="1"/>
    <col min="7948" max="7948" width="2.6640625" style="4" customWidth="1"/>
    <col min="7949" max="8192" width="8.88671875" style="4"/>
    <col min="8193" max="8193" width="3.6640625" style="4" customWidth="1"/>
    <col min="8194" max="8194" width="7.5546875" style="4" customWidth="1"/>
    <col min="8195" max="8195" width="30.21875" style="4" customWidth="1"/>
    <col min="8196" max="8196" width="9.5546875" style="4" customWidth="1"/>
    <col min="8197" max="8197" width="4" style="4" bestFit="1" customWidth="1"/>
    <col min="8198" max="8198" width="29.21875" style="4" customWidth="1"/>
    <col min="8199" max="8199" width="5.33203125" style="4" bestFit="1" customWidth="1"/>
    <col min="8200" max="8200" width="5.77734375" style="4" customWidth="1"/>
    <col min="8201" max="8201" width="8.88671875" style="4" customWidth="1"/>
    <col min="8202" max="8202" width="12.109375" style="4" bestFit="1" customWidth="1"/>
    <col min="8203" max="8203" width="5.33203125" style="4" bestFit="1" customWidth="1"/>
    <col min="8204" max="8204" width="2.6640625" style="4" customWidth="1"/>
    <col min="8205" max="8448" width="8.88671875" style="4"/>
    <col min="8449" max="8449" width="3.6640625" style="4" customWidth="1"/>
    <col min="8450" max="8450" width="7.5546875" style="4" customWidth="1"/>
    <col min="8451" max="8451" width="30.21875" style="4" customWidth="1"/>
    <col min="8452" max="8452" width="9.5546875" style="4" customWidth="1"/>
    <col min="8453" max="8453" width="4" style="4" bestFit="1" customWidth="1"/>
    <col min="8454" max="8454" width="29.21875" style="4" customWidth="1"/>
    <col min="8455" max="8455" width="5.33203125" style="4" bestFit="1" customWidth="1"/>
    <col min="8456" max="8456" width="5.77734375" style="4" customWidth="1"/>
    <col min="8457" max="8457" width="8.88671875" style="4" customWidth="1"/>
    <col min="8458" max="8458" width="12.109375" style="4" bestFit="1" customWidth="1"/>
    <col min="8459" max="8459" width="5.33203125" style="4" bestFit="1" customWidth="1"/>
    <col min="8460" max="8460" width="2.6640625" style="4" customWidth="1"/>
    <col min="8461" max="8704" width="8.88671875" style="4"/>
    <col min="8705" max="8705" width="3.6640625" style="4" customWidth="1"/>
    <col min="8706" max="8706" width="7.5546875" style="4" customWidth="1"/>
    <col min="8707" max="8707" width="30.21875" style="4" customWidth="1"/>
    <col min="8708" max="8708" width="9.5546875" style="4" customWidth="1"/>
    <col min="8709" max="8709" width="4" style="4" bestFit="1" customWidth="1"/>
    <col min="8710" max="8710" width="29.21875" style="4" customWidth="1"/>
    <col min="8711" max="8711" width="5.33203125" style="4" bestFit="1" customWidth="1"/>
    <col min="8712" max="8712" width="5.77734375" style="4" customWidth="1"/>
    <col min="8713" max="8713" width="8.88671875" style="4" customWidth="1"/>
    <col min="8714" max="8714" width="12.109375" style="4" bestFit="1" customWidth="1"/>
    <col min="8715" max="8715" width="5.33203125" style="4" bestFit="1" customWidth="1"/>
    <col min="8716" max="8716" width="2.6640625" style="4" customWidth="1"/>
    <col min="8717" max="8960" width="8.88671875" style="4"/>
    <col min="8961" max="8961" width="3.6640625" style="4" customWidth="1"/>
    <col min="8962" max="8962" width="7.5546875" style="4" customWidth="1"/>
    <col min="8963" max="8963" width="30.21875" style="4" customWidth="1"/>
    <col min="8964" max="8964" width="9.5546875" style="4" customWidth="1"/>
    <col min="8965" max="8965" width="4" style="4" bestFit="1" customWidth="1"/>
    <col min="8966" max="8966" width="29.21875" style="4" customWidth="1"/>
    <col min="8967" max="8967" width="5.33203125" style="4" bestFit="1" customWidth="1"/>
    <col min="8968" max="8968" width="5.77734375" style="4" customWidth="1"/>
    <col min="8969" max="8969" width="8.88671875" style="4" customWidth="1"/>
    <col min="8970" max="8970" width="12.109375" style="4" bestFit="1" customWidth="1"/>
    <col min="8971" max="8971" width="5.33203125" style="4" bestFit="1" customWidth="1"/>
    <col min="8972" max="8972" width="2.6640625" style="4" customWidth="1"/>
    <col min="8973" max="9216" width="8.88671875" style="4"/>
    <col min="9217" max="9217" width="3.6640625" style="4" customWidth="1"/>
    <col min="9218" max="9218" width="7.5546875" style="4" customWidth="1"/>
    <col min="9219" max="9219" width="30.21875" style="4" customWidth="1"/>
    <col min="9220" max="9220" width="9.5546875" style="4" customWidth="1"/>
    <col min="9221" max="9221" width="4" style="4" bestFit="1" customWidth="1"/>
    <col min="9222" max="9222" width="29.21875" style="4" customWidth="1"/>
    <col min="9223" max="9223" width="5.33203125" style="4" bestFit="1" customWidth="1"/>
    <col min="9224" max="9224" width="5.77734375" style="4" customWidth="1"/>
    <col min="9225" max="9225" width="8.88671875" style="4" customWidth="1"/>
    <col min="9226" max="9226" width="12.109375" style="4" bestFit="1" customWidth="1"/>
    <col min="9227" max="9227" width="5.33203125" style="4" bestFit="1" customWidth="1"/>
    <col min="9228" max="9228" width="2.6640625" style="4" customWidth="1"/>
    <col min="9229" max="9472" width="8.88671875" style="4"/>
    <col min="9473" max="9473" width="3.6640625" style="4" customWidth="1"/>
    <col min="9474" max="9474" width="7.5546875" style="4" customWidth="1"/>
    <col min="9475" max="9475" width="30.21875" style="4" customWidth="1"/>
    <col min="9476" max="9476" width="9.5546875" style="4" customWidth="1"/>
    <col min="9477" max="9477" width="4" style="4" bestFit="1" customWidth="1"/>
    <col min="9478" max="9478" width="29.21875" style="4" customWidth="1"/>
    <col min="9479" max="9479" width="5.33203125" style="4" bestFit="1" customWidth="1"/>
    <col min="9480" max="9480" width="5.77734375" style="4" customWidth="1"/>
    <col min="9481" max="9481" width="8.88671875" style="4" customWidth="1"/>
    <col min="9482" max="9482" width="12.109375" style="4" bestFit="1" customWidth="1"/>
    <col min="9483" max="9483" width="5.33203125" style="4" bestFit="1" customWidth="1"/>
    <col min="9484" max="9484" width="2.6640625" style="4" customWidth="1"/>
    <col min="9485" max="9728" width="8.88671875" style="4"/>
    <col min="9729" max="9729" width="3.6640625" style="4" customWidth="1"/>
    <col min="9730" max="9730" width="7.5546875" style="4" customWidth="1"/>
    <col min="9731" max="9731" width="30.21875" style="4" customWidth="1"/>
    <col min="9732" max="9732" width="9.5546875" style="4" customWidth="1"/>
    <col min="9733" max="9733" width="4" style="4" bestFit="1" customWidth="1"/>
    <col min="9734" max="9734" width="29.21875" style="4" customWidth="1"/>
    <col min="9735" max="9735" width="5.33203125" style="4" bestFit="1" customWidth="1"/>
    <col min="9736" max="9736" width="5.77734375" style="4" customWidth="1"/>
    <col min="9737" max="9737" width="8.88671875" style="4" customWidth="1"/>
    <col min="9738" max="9738" width="12.109375" style="4" bestFit="1" customWidth="1"/>
    <col min="9739" max="9739" width="5.33203125" style="4" bestFit="1" customWidth="1"/>
    <col min="9740" max="9740" width="2.6640625" style="4" customWidth="1"/>
    <col min="9741" max="9984" width="8.88671875" style="4"/>
    <col min="9985" max="9985" width="3.6640625" style="4" customWidth="1"/>
    <col min="9986" max="9986" width="7.5546875" style="4" customWidth="1"/>
    <col min="9987" max="9987" width="30.21875" style="4" customWidth="1"/>
    <col min="9988" max="9988" width="9.5546875" style="4" customWidth="1"/>
    <col min="9989" max="9989" width="4" style="4" bestFit="1" customWidth="1"/>
    <col min="9990" max="9990" width="29.21875" style="4" customWidth="1"/>
    <col min="9991" max="9991" width="5.33203125" style="4" bestFit="1" customWidth="1"/>
    <col min="9992" max="9992" width="5.77734375" style="4" customWidth="1"/>
    <col min="9993" max="9993" width="8.88671875" style="4" customWidth="1"/>
    <col min="9994" max="9994" width="12.109375" style="4" bestFit="1" customWidth="1"/>
    <col min="9995" max="9995" width="5.33203125" style="4" bestFit="1" customWidth="1"/>
    <col min="9996" max="9996" width="2.6640625" style="4" customWidth="1"/>
    <col min="9997" max="10240" width="8.88671875" style="4"/>
    <col min="10241" max="10241" width="3.6640625" style="4" customWidth="1"/>
    <col min="10242" max="10242" width="7.5546875" style="4" customWidth="1"/>
    <col min="10243" max="10243" width="30.21875" style="4" customWidth="1"/>
    <col min="10244" max="10244" width="9.5546875" style="4" customWidth="1"/>
    <col min="10245" max="10245" width="4" style="4" bestFit="1" customWidth="1"/>
    <col min="10246" max="10246" width="29.21875" style="4" customWidth="1"/>
    <col min="10247" max="10247" width="5.33203125" style="4" bestFit="1" customWidth="1"/>
    <col min="10248" max="10248" width="5.77734375" style="4" customWidth="1"/>
    <col min="10249" max="10249" width="8.88671875" style="4" customWidth="1"/>
    <col min="10250" max="10250" width="12.109375" style="4" bestFit="1" customWidth="1"/>
    <col min="10251" max="10251" width="5.33203125" style="4" bestFit="1" customWidth="1"/>
    <col min="10252" max="10252" width="2.6640625" style="4" customWidth="1"/>
    <col min="10253" max="10496" width="8.88671875" style="4"/>
    <col min="10497" max="10497" width="3.6640625" style="4" customWidth="1"/>
    <col min="10498" max="10498" width="7.5546875" style="4" customWidth="1"/>
    <col min="10499" max="10499" width="30.21875" style="4" customWidth="1"/>
    <col min="10500" max="10500" width="9.5546875" style="4" customWidth="1"/>
    <col min="10501" max="10501" width="4" style="4" bestFit="1" customWidth="1"/>
    <col min="10502" max="10502" width="29.21875" style="4" customWidth="1"/>
    <col min="10503" max="10503" width="5.33203125" style="4" bestFit="1" customWidth="1"/>
    <col min="10504" max="10504" width="5.77734375" style="4" customWidth="1"/>
    <col min="10505" max="10505" width="8.88671875" style="4" customWidth="1"/>
    <col min="10506" max="10506" width="12.109375" style="4" bestFit="1" customWidth="1"/>
    <col min="10507" max="10507" width="5.33203125" style="4" bestFit="1" customWidth="1"/>
    <col min="10508" max="10508" width="2.6640625" style="4" customWidth="1"/>
    <col min="10509" max="10752" width="8.88671875" style="4"/>
    <col min="10753" max="10753" width="3.6640625" style="4" customWidth="1"/>
    <col min="10754" max="10754" width="7.5546875" style="4" customWidth="1"/>
    <col min="10755" max="10755" width="30.21875" style="4" customWidth="1"/>
    <col min="10756" max="10756" width="9.5546875" style="4" customWidth="1"/>
    <col min="10757" max="10757" width="4" style="4" bestFit="1" customWidth="1"/>
    <col min="10758" max="10758" width="29.21875" style="4" customWidth="1"/>
    <col min="10759" max="10759" width="5.33203125" style="4" bestFit="1" customWidth="1"/>
    <col min="10760" max="10760" width="5.77734375" style="4" customWidth="1"/>
    <col min="10761" max="10761" width="8.88671875" style="4" customWidth="1"/>
    <col min="10762" max="10762" width="12.109375" style="4" bestFit="1" customWidth="1"/>
    <col min="10763" max="10763" width="5.33203125" style="4" bestFit="1" customWidth="1"/>
    <col min="10764" max="10764" width="2.6640625" style="4" customWidth="1"/>
    <col min="10765" max="11008" width="8.88671875" style="4"/>
    <col min="11009" max="11009" width="3.6640625" style="4" customWidth="1"/>
    <col min="11010" max="11010" width="7.5546875" style="4" customWidth="1"/>
    <col min="11011" max="11011" width="30.21875" style="4" customWidth="1"/>
    <col min="11012" max="11012" width="9.5546875" style="4" customWidth="1"/>
    <col min="11013" max="11013" width="4" style="4" bestFit="1" customWidth="1"/>
    <col min="11014" max="11014" width="29.21875" style="4" customWidth="1"/>
    <col min="11015" max="11015" width="5.33203125" style="4" bestFit="1" customWidth="1"/>
    <col min="11016" max="11016" width="5.77734375" style="4" customWidth="1"/>
    <col min="11017" max="11017" width="8.88671875" style="4" customWidth="1"/>
    <col min="11018" max="11018" width="12.109375" style="4" bestFit="1" customWidth="1"/>
    <col min="11019" max="11019" width="5.33203125" style="4" bestFit="1" customWidth="1"/>
    <col min="11020" max="11020" width="2.6640625" style="4" customWidth="1"/>
    <col min="11021" max="11264" width="8.88671875" style="4"/>
    <col min="11265" max="11265" width="3.6640625" style="4" customWidth="1"/>
    <col min="11266" max="11266" width="7.5546875" style="4" customWidth="1"/>
    <col min="11267" max="11267" width="30.21875" style="4" customWidth="1"/>
    <col min="11268" max="11268" width="9.5546875" style="4" customWidth="1"/>
    <col min="11269" max="11269" width="4" style="4" bestFit="1" customWidth="1"/>
    <col min="11270" max="11270" width="29.21875" style="4" customWidth="1"/>
    <col min="11271" max="11271" width="5.33203125" style="4" bestFit="1" customWidth="1"/>
    <col min="11272" max="11272" width="5.77734375" style="4" customWidth="1"/>
    <col min="11273" max="11273" width="8.88671875" style="4" customWidth="1"/>
    <col min="11274" max="11274" width="12.109375" style="4" bestFit="1" customWidth="1"/>
    <col min="11275" max="11275" width="5.33203125" style="4" bestFit="1" customWidth="1"/>
    <col min="11276" max="11276" width="2.6640625" style="4" customWidth="1"/>
    <col min="11277" max="11520" width="8.88671875" style="4"/>
    <col min="11521" max="11521" width="3.6640625" style="4" customWidth="1"/>
    <col min="11522" max="11522" width="7.5546875" style="4" customWidth="1"/>
    <col min="11523" max="11523" width="30.21875" style="4" customWidth="1"/>
    <col min="11524" max="11524" width="9.5546875" style="4" customWidth="1"/>
    <col min="11525" max="11525" width="4" style="4" bestFit="1" customWidth="1"/>
    <col min="11526" max="11526" width="29.21875" style="4" customWidth="1"/>
    <col min="11527" max="11527" width="5.33203125" style="4" bestFit="1" customWidth="1"/>
    <col min="11528" max="11528" width="5.77734375" style="4" customWidth="1"/>
    <col min="11529" max="11529" width="8.88671875" style="4" customWidth="1"/>
    <col min="11530" max="11530" width="12.109375" style="4" bestFit="1" customWidth="1"/>
    <col min="11531" max="11531" width="5.33203125" style="4" bestFit="1" customWidth="1"/>
    <col min="11532" max="11532" width="2.6640625" style="4" customWidth="1"/>
    <col min="11533" max="11776" width="8.88671875" style="4"/>
    <col min="11777" max="11777" width="3.6640625" style="4" customWidth="1"/>
    <col min="11778" max="11778" width="7.5546875" style="4" customWidth="1"/>
    <col min="11779" max="11779" width="30.21875" style="4" customWidth="1"/>
    <col min="11780" max="11780" width="9.5546875" style="4" customWidth="1"/>
    <col min="11781" max="11781" width="4" style="4" bestFit="1" customWidth="1"/>
    <col min="11782" max="11782" width="29.21875" style="4" customWidth="1"/>
    <col min="11783" max="11783" width="5.33203125" style="4" bestFit="1" customWidth="1"/>
    <col min="11784" max="11784" width="5.77734375" style="4" customWidth="1"/>
    <col min="11785" max="11785" width="8.88671875" style="4" customWidth="1"/>
    <col min="11786" max="11786" width="12.109375" style="4" bestFit="1" customWidth="1"/>
    <col min="11787" max="11787" width="5.33203125" style="4" bestFit="1" customWidth="1"/>
    <col min="11788" max="11788" width="2.6640625" style="4" customWidth="1"/>
    <col min="11789" max="12032" width="8.88671875" style="4"/>
    <col min="12033" max="12033" width="3.6640625" style="4" customWidth="1"/>
    <col min="12034" max="12034" width="7.5546875" style="4" customWidth="1"/>
    <col min="12035" max="12035" width="30.21875" style="4" customWidth="1"/>
    <col min="12036" max="12036" width="9.5546875" style="4" customWidth="1"/>
    <col min="12037" max="12037" width="4" style="4" bestFit="1" customWidth="1"/>
    <col min="12038" max="12038" width="29.21875" style="4" customWidth="1"/>
    <col min="12039" max="12039" width="5.33203125" style="4" bestFit="1" customWidth="1"/>
    <col min="12040" max="12040" width="5.77734375" style="4" customWidth="1"/>
    <col min="12041" max="12041" width="8.88671875" style="4" customWidth="1"/>
    <col min="12042" max="12042" width="12.109375" style="4" bestFit="1" customWidth="1"/>
    <col min="12043" max="12043" width="5.33203125" style="4" bestFit="1" customWidth="1"/>
    <col min="12044" max="12044" width="2.6640625" style="4" customWidth="1"/>
    <col min="12045" max="12288" width="8.88671875" style="4"/>
    <col min="12289" max="12289" width="3.6640625" style="4" customWidth="1"/>
    <col min="12290" max="12290" width="7.5546875" style="4" customWidth="1"/>
    <col min="12291" max="12291" width="30.21875" style="4" customWidth="1"/>
    <col min="12292" max="12292" width="9.5546875" style="4" customWidth="1"/>
    <col min="12293" max="12293" width="4" style="4" bestFit="1" customWidth="1"/>
    <col min="12294" max="12294" width="29.21875" style="4" customWidth="1"/>
    <col min="12295" max="12295" width="5.33203125" style="4" bestFit="1" customWidth="1"/>
    <col min="12296" max="12296" width="5.77734375" style="4" customWidth="1"/>
    <col min="12297" max="12297" width="8.88671875" style="4" customWidth="1"/>
    <col min="12298" max="12298" width="12.109375" style="4" bestFit="1" customWidth="1"/>
    <col min="12299" max="12299" width="5.33203125" style="4" bestFit="1" customWidth="1"/>
    <col min="12300" max="12300" width="2.6640625" style="4" customWidth="1"/>
    <col min="12301" max="12544" width="8.88671875" style="4"/>
    <col min="12545" max="12545" width="3.6640625" style="4" customWidth="1"/>
    <col min="12546" max="12546" width="7.5546875" style="4" customWidth="1"/>
    <col min="12547" max="12547" width="30.21875" style="4" customWidth="1"/>
    <col min="12548" max="12548" width="9.5546875" style="4" customWidth="1"/>
    <col min="12549" max="12549" width="4" style="4" bestFit="1" customWidth="1"/>
    <col min="12550" max="12550" width="29.21875" style="4" customWidth="1"/>
    <col min="12551" max="12551" width="5.33203125" style="4" bestFit="1" customWidth="1"/>
    <col min="12552" max="12552" width="5.77734375" style="4" customWidth="1"/>
    <col min="12553" max="12553" width="8.88671875" style="4" customWidth="1"/>
    <col min="12554" max="12554" width="12.109375" style="4" bestFit="1" customWidth="1"/>
    <col min="12555" max="12555" width="5.33203125" style="4" bestFit="1" customWidth="1"/>
    <col min="12556" max="12556" width="2.6640625" style="4" customWidth="1"/>
    <col min="12557" max="12800" width="8.88671875" style="4"/>
    <col min="12801" max="12801" width="3.6640625" style="4" customWidth="1"/>
    <col min="12802" max="12802" width="7.5546875" style="4" customWidth="1"/>
    <col min="12803" max="12803" width="30.21875" style="4" customWidth="1"/>
    <col min="12804" max="12804" width="9.5546875" style="4" customWidth="1"/>
    <col min="12805" max="12805" width="4" style="4" bestFit="1" customWidth="1"/>
    <col min="12806" max="12806" width="29.21875" style="4" customWidth="1"/>
    <col min="12807" max="12807" width="5.33203125" style="4" bestFit="1" customWidth="1"/>
    <col min="12808" max="12808" width="5.77734375" style="4" customWidth="1"/>
    <col min="12809" max="12809" width="8.88671875" style="4" customWidth="1"/>
    <col min="12810" max="12810" width="12.109375" style="4" bestFit="1" customWidth="1"/>
    <col min="12811" max="12811" width="5.33203125" style="4" bestFit="1" customWidth="1"/>
    <col min="12812" max="12812" width="2.6640625" style="4" customWidth="1"/>
    <col min="12813" max="13056" width="8.88671875" style="4"/>
    <col min="13057" max="13057" width="3.6640625" style="4" customWidth="1"/>
    <col min="13058" max="13058" width="7.5546875" style="4" customWidth="1"/>
    <col min="13059" max="13059" width="30.21875" style="4" customWidth="1"/>
    <col min="13060" max="13060" width="9.5546875" style="4" customWidth="1"/>
    <col min="13061" max="13061" width="4" style="4" bestFit="1" customWidth="1"/>
    <col min="13062" max="13062" width="29.21875" style="4" customWidth="1"/>
    <col min="13063" max="13063" width="5.33203125" style="4" bestFit="1" customWidth="1"/>
    <col min="13064" max="13064" width="5.77734375" style="4" customWidth="1"/>
    <col min="13065" max="13065" width="8.88671875" style="4" customWidth="1"/>
    <col min="13066" max="13066" width="12.109375" style="4" bestFit="1" customWidth="1"/>
    <col min="13067" max="13067" width="5.33203125" style="4" bestFit="1" customWidth="1"/>
    <col min="13068" max="13068" width="2.6640625" style="4" customWidth="1"/>
    <col min="13069" max="13312" width="8.88671875" style="4"/>
    <col min="13313" max="13313" width="3.6640625" style="4" customWidth="1"/>
    <col min="13314" max="13314" width="7.5546875" style="4" customWidth="1"/>
    <col min="13315" max="13315" width="30.21875" style="4" customWidth="1"/>
    <col min="13316" max="13316" width="9.5546875" style="4" customWidth="1"/>
    <col min="13317" max="13317" width="4" style="4" bestFit="1" customWidth="1"/>
    <col min="13318" max="13318" width="29.21875" style="4" customWidth="1"/>
    <col min="13319" max="13319" width="5.33203125" style="4" bestFit="1" customWidth="1"/>
    <col min="13320" max="13320" width="5.77734375" style="4" customWidth="1"/>
    <col min="13321" max="13321" width="8.88671875" style="4" customWidth="1"/>
    <col min="13322" max="13322" width="12.109375" style="4" bestFit="1" customWidth="1"/>
    <col min="13323" max="13323" width="5.33203125" style="4" bestFit="1" customWidth="1"/>
    <col min="13324" max="13324" width="2.6640625" style="4" customWidth="1"/>
    <col min="13325" max="13568" width="8.88671875" style="4"/>
    <col min="13569" max="13569" width="3.6640625" style="4" customWidth="1"/>
    <col min="13570" max="13570" width="7.5546875" style="4" customWidth="1"/>
    <col min="13571" max="13571" width="30.21875" style="4" customWidth="1"/>
    <col min="13572" max="13572" width="9.5546875" style="4" customWidth="1"/>
    <col min="13573" max="13573" width="4" style="4" bestFit="1" customWidth="1"/>
    <col min="13574" max="13574" width="29.21875" style="4" customWidth="1"/>
    <col min="13575" max="13575" width="5.33203125" style="4" bestFit="1" customWidth="1"/>
    <col min="13576" max="13576" width="5.77734375" style="4" customWidth="1"/>
    <col min="13577" max="13577" width="8.88671875" style="4" customWidth="1"/>
    <col min="13578" max="13578" width="12.109375" style="4" bestFit="1" customWidth="1"/>
    <col min="13579" max="13579" width="5.33203125" style="4" bestFit="1" customWidth="1"/>
    <col min="13580" max="13580" width="2.6640625" style="4" customWidth="1"/>
    <col min="13581" max="13824" width="8.88671875" style="4"/>
    <col min="13825" max="13825" width="3.6640625" style="4" customWidth="1"/>
    <col min="13826" max="13826" width="7.5546875" style="4" customWidth="1"/>
    <col min="13827" max="13827" width="30.21875" style="4" customWidth="1"/>
    <col min="13828" max="13828" width="9.5546875" style="4" customWidth="1"/>
    <col min="13829" max="13829" width="4" style="4" bestFit="1" customWidth="1"/>
    <col min="13830" max="13830" width="29.21875" style="4" customWidth="1"/>
    <col min="13831" max="13831" width="5.33203125" style="4" bestFit="1" customWidth="1"/>
    <col min="13832" max="13832" width="5.77734375" style="4" customWidth="1"/>
    <col min="13833" max="13833" width="8.88671875" style="4" customWidth="1"/>
    <col min="13834" max="13834" width="12.109375" style="4" bestFit="1" customWidth="1"/>
    <col min="13835" max="13835" width="5.33203125" style="4" bestFit="1" customWidth="1"/>
    <col min="13836" max="13836" width="2.6640625" style="4" customWidth="1"/>
    <col min="13837" max="14080" width="8.88671875" style="4"/>
    <col min="14081" max="14081" width="3.6640625" style="4" customWidth="1"/>
    <col min="14082" max="14082" width="7.5546875" style="4" customWidth="1"/>
    <col min="14083" max="14083" width="30.21875" style="4" customWidth="1"/>
    <col min="14084" max="14084" width="9.5546875" style="4" customWidth="1"/>
    <col min="14085" max="14085" width="4" style="4" bestFit="1" customWidth="1"/>
    <col min="14086" max="14086" width="29.21875" style="4" customWidth="1"/>
    <col min="14087" max="14087" width="5.33203125" style="4" bestFit="1" customWidth="1"/>
    <col min="14088" max="14088" width="5.77734375" style="4" customWidth="1"/>
    <col min="14089" max="14089" width="8.88671875" style="4" customWidth="1"/>
    <col min="14090" max="14090" width="12.109375" style="4" bestFit="1" customWidth="1"/>
    <col min="14091" max="14091" width="5.33203125" style="4" bestFit="1" customWidth="1"/>
    <col min="14092" max="14092" width="2.6640625" style="4" customWidth="1"/>
    <col min="14093" max="14336" width="8.88671875" style="4"/>
    <col min="14337" max="14337" width="3.6640625" style="4" customWidth="1"/>
    <col min="14338" max="14338" width="7.5546875" style="4" customWidth="1"/>
    <col min="14339" max="14339" width="30.21875" style="4" customWidth="1"/>
    <col min="14340" max="14340" width="9.5546875" style="4" customWidth="1"/>
    <col min="14341" max="14341" width="4" style="4" bestFit="1" customWidth="1"/>
    <col min="14342" max="14342" width="29.21875" style="4" customWidth="1"/>
    <col min="14343" max="14343" width="5.33203125" style="4" bestFit="1" customWidth="1"/>
    <col min="14344" max="14344" width="5.77734375" style="4" customWidth="1"/>
    <col min="14345" max="14345" width="8.88671875" style="4" customWidth="1"/>
    <col min="14346" max="14346" width="12.109375" style="4" bestFit="1" customWidth="1"/>
    <col min="14347" max="14347" width="5.33203125" style="4" bestFit="1" customWidth="1"/>
    <col min="14348" max="14348" width="2.6640625" style="4" customWidth="1"/>
    <col min="14349" max="14592" width="8.88671875" style="4"/>
    <col min="14593" max="14593" width="3.6640625" style="4" customWidth="1"/>
    <col min="14594" max="14594" width="7.5546875" style="4" customWidth="1"/>
    <col min="14595" max="14595" width="30.21875" style="4" customWidth="1"/>
    <col min="14596" max="14596" width="9.5546875" style="4" customWidth="1"/>
    <col min="14597" max="14597" width="4" style="4" bestFit="1" customWidth="1"/>
    <col min="14598" max="14598" width="29.21875" style="4" customWidth="1"/>
    <col min="14599" max="14599" width="5.33203125" style="4" bestFit="1" customWidth="1"/>
    <col min="14600" max="14600" width="5.77734375" style="4" customWidth="1"/>
    <col min="14601" max="14601" width="8.88671875" style="4" customWidth="1"/>
    <col min="14602" max="14602" width="12.109375" style="4" bestFit="1" customWidth="1"/>
    <col min="14603" max="14603" width="5.33203125" style="4" bestFit="1" customWidth="1"/>
    <col min="14604" max="14604" width="2.6640625" style="4" customWidth="1"/>
    <col min="14605" max="14848" width="8.88671875" style="4"/>
    <col min="14849" max="14849" width="3.6640625" style="4" customWidth="1"/>
    <col min="14850" max="14850" width="7.5546875" style="4" customWidth="1"/>
    <col min="14851" max="14851" width="30.21875" style="4" customWidth="1"/>
    <col min="14852" max="14852" width="9.5546875" style="4" customWidth="1"/>
    <col min="14853" max="14853" width="4" style="4" bestFit="1" customWidth="1"/>
    <col min="14854" max="14854" width="29.21875" style="4" customWidth="1"/>
    <col min="14855" max="14855" width="5.33203125" style="4" bestFit="1" customWidth="1"/>
    <col min="14856" max="14856" width="5.77734375" style="4" customWidth="1"/>
    <col min="14857" max="14857" width="8.88671875" style="4" customWidth="1"/>
    <col min="14858" max="14858" width="12.109375" style="4" bestFit="1" customWidth="1"/>
    <col min="14859" max="14859" width="5.33203125" style="4" bestFit="1" customWidth="1"/>
    <col min="14860" max="14860" width="2.6640625" style="4" customWidth="1"/>
    <col min="14861" max="15104" width="8.88671875" style="4"/>
    <col min="15105" max="15105" width="3.6640625" style="4" customWidth="1"/>
    <col min="15106" max="15106" width="7.5546875" style="4" customWidth="1"/>
    <col min="15107" max="15107" width="30.21875" style="4" customWidth="1"/>
    <col min="15108" max="15108" width="9.5546875" style="4" customWidth="1"/>
    <col min="15109" max="15109" width="4" style="4" bestFit="1" customWidth="1"/>
    <col min="15110" max="15110" width="29.21875" style="4" customWidth="1"/>
    <col min="15111" max="15111" width="5.33203125" style="4" bestFit="1" customWidth="1"/>
    <col min="15112" max="15112" width="5.77734375" style="4" customWidth="1"/>
    <col min="15113" max="15113" width="8.88671875" style="4" customWidth="1"/>
    <col min="15114" max="15114" width="12.109375" style="4" bestFit="1" customWidth="1"/>
    <col min="15115" max="15115" width="5.33203125" style="4" bestFit="1" customWidth="1"/>
    <col min="15116" max="15116" width="2.6640625" style="4" customWidth="1"/>
    <col min="15117" max="15360" width="8.88671875" style="4"/>
    <col min="15361" max="15361" width="3.6640625" style="4" customWidth="1"/>
    <col min="15362" max="15362" width="7.5546875" style="4" customWidth="1"/>
    <col min="15363" max="15363" width="30.21875" style="4" customWidth="1"/>
    <col min="15364" max="15364" width="9.5546875" style="4" customWidth="1"/>
    <col min="15365" max="15365" width="4" style="4" bestFit="1" customWidth="1"/>
    <col min="15366" max="15366" width="29.21875" style="4" customWidth="1"/>
    <col min="15367" max="15367" width="5.33203125" style="4" bestFit="1" customWidth="1"/>
    <col min="15368" max="15368" width="5.77734375" style="4" customWidth="1"/>
    <col min="15369" max="15369" width="8.88671875" style="4" customWidth="1"/>
    <col min="15370" max="15370" width="12.109375" style="4" bestFit="1" customWidth="1"/>
    <col min="15371" max="15371" width="5.33203125" style="4" bestFit="1" customWidth="1"/>
    <col min="15372" max="15372" width="2.6640625" style="4" customWidth="1"/>
    <col min="15373" max="15616" width="8.88671875" style="4"/>
    <col min="15617" max="15617" width="3.6640625" style="4" customWidth="1"/>
    <col min="15618" max="15618" width="7.5546875" style="4" customWidth="1"/>
    <col min="15619" max="15619" width="30.21875" style="4" customWidth="1"/>
    <col min="15620" max="15620" width="9.5546875" style="4" customWidth="1"/>
    <col min="15621" max="15621" width="4" style="4" bestFit="1" customWidth="1"/>
    <col min="15622" max="15622" width="29.21875" style="4" customWidth="1"/>
    <col min="15623" max="15623" width="5.33203125" style="4" bestFit="1" customWidth="1"/>
    <col min="15624" max="15624" width="5.77734375" style="4" customWidth="1"/>
    <col min="15625" max="15625" width="8.88671875" style="4" customWidth="1"/>
    <col min="15626" max="15626" width="12.109375" style="4" bestFit="1" customWidth="1"/>
    <col min="15627" max="15627" width="5.33203125" style="4" bestFit="1" customWidth="1"/>
    <col min="15628" max="15628" width="2.6640625" style="4" customWidth="1"/>
    <col min="15629" max="15872" width="8.88671875" style="4"/>
    <col min="15873" max="15873" width="3.6640625" style="4" customWidth="1"/>
    <col min="15874" max="15874" width="7.5546875" style="4" customWidth="1"/>
    <col min="15875" max="15875" width="30.21875" style="4" customWidth="1"/>
    <col min="15876" max="15876" width="9.5546875" style="4" customWidth="1"/>
    <col min="15877" max="15877" width="4" style="4" bestFit="1" customWidth="1"/>
    <col min="15878" max="15878" width="29.21875" style="4" customWidth="1"/>
    <col min="15879" max="15879" width="5.33203125" style="4" bestFit="1" customWidth="1"/>
    <col min="15880" max="15880" width="5.77734375" style="4" customWidth="1"/>
    <col min="15881" max="15881" width="8.88671875" style="4" customWidth="1"/>
    <col min="15882" max="15882" width="12.109375" style="4" bestFit="1" customWidth="1"/>
    <col min="15883" max="15883" width="5.33203125" style="4" bestFit="1" customWidth="1"/>
    <col min="15884" max="15884" width="2.6640625" style="4" customWidth="1"/>
    <col min="15885" max="16128" width="8.88671875" style="4"/>
    <col min="16129" max="16129" width="3.6640625" style="4" customWidth="1"/>
    <col min="16130" max="16130" width="7.5546875" style="4" customWidth="1"/>
    <col min="16131" max="16131" width="30.21875" style="4" customWidth="1"/>
    <col min="16132" max="16132" width="9.5546875" style="4" customWidth="1"/>
    <col min="16133" max="16133" width="4" style="4" bestFit="1" customWidth="1"/>
    <col min="16134" max="16134" width="29.21875" style="4" customWidth="1"/>
    <col min="16135" max="16135" width="5.33203125" style="4" bestFit="1" customWidth="1"/>
    <col min="16136" max="16136" width="5.77734375" style="4" customWidth="1"/>
    <col min="16137" max="16137" width="8.88671875" style="4" customWidth="1"/>
    <col min="16138" max="16138" width="12.109375" style="4" bestFit="1" customWidth="1"/>
    <col min="16139" max="16139" width="5.33203125" style="4" bestFit="1" customWidth="1"/>
    <col min="16140" max="16140" width="2.6640625" style="4" customWidth="1"/>
    <col min="16141" max="16384" width="8.88671875" style="4"/>
  </cols>
  <sheetData>
    <row r="1" spans="1:14" s="2" customFormat="1" ht="22.5" customHeight="1">
      <c r="A1" s="231" t="s">
        <v>326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1"/>
      <c r="N1" s="11"/>
    </row>
    <row r="2" spans="1:14" s="2" customFormat="1" ht="19.5" customHeight="1">
      <c r="A2" s="178"/>
      <c r="B2" s="178"/>
      <c r="C2" s="178"/>
      <c r="D2" s="14"/>
      <c r="E2" s="14"/>
      <c r="F2" s="14"/>
      <c r="G2" s="63"/>
      <c r="H2" s="63"/>
      <c r="I2" s="63"/>
      <c r="J2" s="63"/>
      <c r="K2" s="232" t="s">
        <v>327</v>
      </c>
      <c r="L2" s="232"/>
      <c r="M2" s="11"/>
      <c r="N2" s="11"/>
    </row>
    <row r="3" spans="1:14" s="9" customFormat="1" ht="15" customHeight="1">
      <c r="A3" s="233" t="s">
        <v>4</v>
      </c>
      <c r="B3" s="235" t="s">
        <v>39</v>
      </c>
      <c r="C3" s="237" t="s">
        <v>40</v>
      </c>
      <c r="D3" s="237" t="s">
        <v>14</v>
      </c>
      <c r="E3" s="237" t="s">
        <v>328</v>
      </c>
      <c r="F3" s="237" t="s">
        <v>329</v>
      </c>
      <c r="G3" s="237" t="s">
        <v>330</v>
      </c>
      <c r="H3" s="239" t="s">
        <v>331</v>
      </c>
      <c r="I3" s="240"/>
      <c r="J3" s="241"/>
      <c r="K3" s="237" t="s">
        <v>332</v>
      </c>
      <c r="L3" s="242" t="s">
        <v>9</v>
      </c>
    </row>
    <row r="4" spans="1:14" s="9" customFormat="1" ht="15" customHeight="1" thickBot="1">
      <c r="A4" s="234"/>
      <c r="B4" s="236"/>
      <c r="C4" s="238"/>
      <c r="D4" s="238"/>
      <c r="E4" s="238"/>
      <c r="F4" s="238"/>
      <c r="G4" s="238"/>
      <c r="H4" s="179" t="s">
        <v>333</v>
      </c>
      <c r="I4" s="179" t="s">
        <v>334</v>
      </c>
      <c r="J4" s="179" t="s">
        <v>335</v>
      </c>
      <c r="K4" s="238"/>
      <c r="L4" s="243"/>
    </row>
    <row r="5" spans="1:14" s="1" customFormat="1" ht="20.100000000000001" customHeight="1" thickTop="1" thickBot="1">
      <c r="A5" s="244" t="s">
        <v>336</v>
      </c>
      <c r="B5" s="202"/>
      <c r="C5" s="202"/>
      <c r="D5" s="28">
        <f>D6+D161+D163</f>
        <v>195013694</v>
      </c>
      <c r="E5" s="175"/>
      <c r="F5" s="29"/>
      <c r="G5" s="175"/>
      <c r="H5" s="175"/>
      <c r="I5" s="175"/>
      <c r="J5" s="175"/>
      <c r="K5" s="175"/>
      <c r="L5" s="64"/>
    </row>
    <row r="6" spans="1:14" s="1" customFormat="1" ht="20.100000000000001" customHeight="1" thickTop="1" thickBot="1">
      <c r="A6" s="230" t="s">
        <v>297</v>
      </c>
      <c r="B6" s="205"/>
      <c r="C6" s="205"/>
      <c r="D6" s="30">
        <f>SUM(D7:D160)</f>
        <v>72045244</v>
      </c>
      <c r="E6" s="176"/>
      <c r="F6" s="31"/>
      <c r="G6" s="176"/>
      <c r="H6" s="176"/>
      <c r="I6" s="176"/>
      <c r="J6" s="176"/>
      <c r="K6" s="176"/>
      <c r="L6" s="65"/>
    </row>
    <row r="7" spans="1:14" s="143" customFormat="1" ht="15" customHeight="1" thickTop="1">
      <c r="A7" s="138">
        <v>1</v>
      </c>
      <c r="B7" s="139">
        <v>42741</v>
      </c>
      <c r="C7" s="140" t="s">
        <v>337</v>
      </c>
      <c r="D7" s="141">
        <v>110000</v>
      </c>
      <c r="E7" s="138"/>
      <c r="F7" s="142" t="s">
        <v>338</v>
      </c>
      <c r="G7" s="138"/>
      <c r="H7" s="138" t="s">
        <v>339</v>
      </c>
      <c r="I7" s="138" t="s">
        <v>340</v>
      </c>
      <c r="J7" s="138" t="s">
        <v>341</v>
      </c>
      <c r="K7" s="138" t="s">
        <v>342</v>
      </c>
      <c r="L7" s="142"/>
    </row>
    <row r="8" spans="1:14" s="9" customFormat="1" ht="15" customHeight="1">
      <c r="A8" s="66">
        <v>2</v>
      </c>
      <c r="B8" s="67">
        <v>42745</v>
      </c>
      <c r="C8" s="68" t="s">
        <v>41</v>
      </c>
      <c r="D8" s="69">
        <v>1362480</v>
      </c>
      <c r="E8" s="70" t="s">
        <v>343</v>
      </c>
      <c r="F8" s="68" t="s">
        <v>1119</v>
      </c>
      <c r="G8" s="71" t="s">
        <v>344</v>
      </c>
      <c r="H8" s="71" t="s">
        <v>339</v>
      </c>
      <c r="I8" s="71" t="s">
        <v>340</v>
      </c>
      <c r="J8" s="71" t="s">
        <v>345</v>
      </c>
      <c r="K8" s="71" t="s">
        <v>342</v>
      </c>
      <c r="L8" s="23"/>
    </row>
    <row r="9" spans="1:14" s="9" customFormat="1" ht="15" customHeight="1">
      <c r="A9" s="66">
        <v>3</v>
      </c>
      <c r="B9" s="67">
        <v>42751</v>
      </c>
      <c r="C9" s="68" t="s">
        <v>346</v>
      </c>
      <c r="D9" s="69">
        <v>1614</v>
      </c>
      <c r="E9" s="70"/>
      <c r="F9" s="68" t="s">
        <v>347</v>
      </c>
      <c r="G9" s="71"/>
      <c r="H9" s="78" t="s">
        <v>306</v>
      </c>
      <c r="I9" s="78" t="s">
        <v>300</v>
      </c>
      <c r="J9" s="78" t="s">
        <v>300</v>
      </c>
      <c r="K9" s="77" t="s">
        <v>306</v>
      </c>
      <c r="L9" s="23"/>
    </row>
    <row r="10" spans="1:14" s="9" customFormat="1" ht="15" customHeight="1">
      <c r="A10" s="66">
        <v>4</v>
      </c>
      <c r="B10" s="72">
        <v>42773</v>
      </c>
      <c r="C10" s="73" t="s">
        <v>348</v>
      </c>
      <c r="D10" s="74">
        <v>382880</v>
      </c>
      <c r="E10" s="75" t="s">
        <v>349</v>
      </c>
      <c r="F10" s="73" t="s">
        <v>350</v>
      </c>
      <c r="G10" s="76" t="s">
        <v>344</v>
      </c>
      <c r="H10" s="71" t="s">
        <v>351</v>
      </c>
      <c r="I10" s="71" t="s">
        <v>340</v>
      </c>
      <c r="J10" s="71" t="s">
        <v>352</v>
      </c>
      <c r="K10" s="71" t="s">
        <v>353</v>
      </c>
      <c r="L10" s="79"/>
    </row>
    <row r="11" spans="1:14" s="9" customFormat="1" ht="15" customHeight="1">
      <c r="A11" s="66">
        <v>5</v>
      </c>
      <c r="B11" s="72">
        <v>42776</v>
      </c>
      <c r="C11" s="73" t="s">
        <v>354</v>
      </c>
      <c r="D11" s="74">
        <v>1100000</v>
      </c>
      <c r="E11" s="75" t="s">
        <v>349</v>
      </c>
      <c r="F11" s="73" t="s">
        <v>1120</v>
      </c>
      <c r="G11" s="76" t="s">
        <v>344</v>
      </c>
      <c r="H11" s="76" t="s">
        <v>351</v>
      </c>
      <c r="I11" s="76" t="s">
        <v>340</v>
      </c>
      <c r="J11" s="71" t="s">
        <v>352</v>
      </c>
      <c r="K11" s="76" t="s">
        <v>353</v>
      </c>
      <c r="L11" s="79"/>
    </row>
    <row r="12" spans="1:14" s="9" customFormat="1" ht="15" customHeight="1">
      <c r="A12" s="66">
        <v>6</v>
      </c>
      <c r="B12" s="72">
        <v>42779</v>
      </c>
      <c r="C12" s="73" t="s">
        <v>355</v>
      </c>
      <c r="D12" s="74">
        <v>2000000</v>
      </c>
      <c r="E12" s="75"/>
      <c r="F12" s="73" t="s">
        <v>356</v>
      </c>
      <c r="G12" s="76"/>
      <c r="H12" s="76" t="s">
        <v>79</v>
      </c>
      <c r="I12" s="144" t="s">
        <v>357</v>
      </c>
      <c r="J12" s="76" t="s">
        <v>358</v>
      </c>
      <c r="K12" s="76" t="s">
        <v>80</v>
      </c>
      <c r="L12" s="79"/>
    </row>
    <row r="13" spans="1:14" s="9" customFormat="1" ht="15" customHeight="1">
      <c r="A13" s="66">
        <v>7</v>
      </c>
      <c r="B13" s="72">
        <v>42782</v>
      </c>
      <c r="C13" s="73" t="s">
        <v>359</v>
      </c>
      <c r="D13" s="74">
        <v>240000</v>
      </c>
      <c r="E13" s="75"/>
      <c r="F13" s="73" t="s">
        <v>360</v>
      </c>
      <c r="G13" s="76"/>
      <c r="H13" s="76" t="s">
        <v>351</v>
      </c>
      <c r="I13" s="71" t="s">
        <v>361</v>
      </c>
      <c r="J13" s="71" t="s">
        <v>352</v>
      </c>
      <c r="K13" s="76" t="s">
        <v>353</v>
      </c>
      <c r="L13" s="79"/>
    </row>
    <row r="14" spans="1:14" s="9" customFormat="1" ht="15" customHeight="1">
      <c r="A14" s="66">
        <v>8</v>
      </c>
      <c r="B14" s="72">
        <v>42782</v>
      </c>
      <c r="C14" s="73" t="s">
        <v>362</v>
      </c>
      <c r="D14" s="74">
        <v>275000</v>
      </c>
      <c r="E14" s="75"/>
      <c r="F14" s="73" t="s">
        <v>363</v>
      </c>
      <c r="G14" s="76"/>
      <c r="H14" s="76" t="s">
        <v>351</v>
      </c>
      <c r="I14" s="71" t="s">
        <v>340</v>
      </c>
      <c r="J14" s="71" t="s">
        <v>352</v>
      </c>
      <c r="K14" s="76" t="s">
        <v>353</v>
      </c>
      <c r="L14" s="79"/>
    </row>
    <row r="15" spans="1:14" s="9" customFormat="1" ht="15" customHeight="1">
      <c r="A15" s="66">
        <v>9</v>
      </c>
      <c r="B15" s="72">
        <v>42790</v>
      </c>
      <c r="C15" s="73" t="s">
        <v>364</v>
      </c>
      <c r="D15" s="74">
        <v>1103640</v>
      </c>
      <c r="E15" s="75"/>
      <c r="F15" s="73" t="s">
        <v>1125</v>
      </c>
      <c r="G15" s="76"/>
      <c r="H15" s="76" t="s">
        <v>365</v>
      </c>
      <c r="I15" s="76" t="s">
        <v>366</v>
      </c>
      <c r="J15" s="76" t="s">
        <v>367</v>
      </c>
      <c r="K15" s="76" t="s">
        <v>342</v>
      </c>
      <c r="L15" s="79"/>
    </row>
    <row r="16" spans="1:14" s="9" customFormat="1" ht="15" customHeight="1">
      <c r="A16" s="66">
        <v>10</v>
      </c>
      <c r="B16" s="72">
        <v>42804</v>
      </c>
      <c r="C16" s="73" t="s">
        <v>368</v>
      </c>
      <c r="D16" s="74">
        <v>98000</v>
      </c>
      <c r="E16" s="75"/>
      <c r="F16" s="73" t="s">
        <v>369</v>
      </c>
      <c r="G16" s="76"/>
      <c r="H16" s="76" t="s">
        <v>339</v>
      </c>
      <c r="I16" s="76" t="s">
        <v>340</v>
      </c>
      <c r="J16" s="76" t="s">
        <v>370</v>
      </c>
      <c r="K16" s="76" t="s">
        <v>342</v>
      </c>
      <c r="L16" s="79"/>
    </row>
    <row r="17" spans="1:12" s="9" customFormat="1" ht="15" customHeight="1">
      <c r="A17" s="66">
        <v>11</v>
      </c>
      <c r="B17" s="72">
        <v>42804</v>
      </c>
      <c r="C17" s="73" t="s">
        <v>371</v>
      </c>
      <c r="D17" s="74">
        <v>498930</v>
      </c>
      <c r="E17" s="75" t="s">
        <v>349</v>
      </c>
      <c r="F17" s="73" t="s">
        <v>372</v>
      </c>
      <c r="G17" s="76" t="s">
        <v>344</v>
      </c>
      <c r="H17" s="76" t="s">
        <v>339</v>
      </c>
      <c r="I17" s="76" t="s">
        <v>340</v>
      </c>
      <c r="J17" s="76" t="s">
        <v>345</v>
      </c>
      <c r="K17" s="76" t="s">
        <v>353</v>
      </c>
      <c r="L17" s="79"/>
    </row>
    <row r="18" spans="1:12" s="9" customFormat="1" ht="15" customHeight="1">
      <c r="A18" s="66">
        <v>12</v>
      </c>
      <c r="B18" s="72">
        <v>42804</v>
      </c>
      <c r="C18" s="73" t="s">
        <v>373</v>
      </c>
      <c r="D18" s="74">
        <v>1050000</v>
      </c>
      <c r="E18" s="75" t="s">
        <v>349</v>
      </c>
      <c r="F18" s="73" t="s">
        <v>1121</v>
      </c>
      <c r="G18" s="76" t="s">
        <v>344</v>
      </c>
      <c r="H18" s="76" t="s">
        <v>351</v>
      </c>
      <c r="I18" s="76" t="s">
        <v>361</v>
      </c>
      <c r="J18" s="76" t="s">
        <v>352</v>
      </c>
      <c r="K18" s="76" t="s">
        <v>353</v>
      </c>
      <c r="L18" s="79"/>
    </row>
    <row r="19" spans="1:12" s="9" customFormat="1" ht="15" customHeight="1">
      <c r="A19" s="66">
        <v>13</v>
      </c>
      <c r="B19" s="72">
        <v>42811</v>
      </c>
      <c r="C19" s="73" t="s">
        <v>374</v>
      </c>
      <c r="D19" s="74">
        <v>79800</v>
      </c>
      <c r="E19" s="75" t="s">
        <v>349</v>
      </c>
      <c r="F19" s="73" t="s">
        <v>375</v>
      </c>
      <c r="G19" s="76" t="s">
        <v>344</v>
      </c>
      <c r="H19" s="76" t="s">
        <v>351</v>
      </c>
      <c r="I19" s="76" t="s">
        <v>340</v>
      </c>
      <c r="J19" s="76" t="s">
        <v>352</v>
      </c>
      <c r="K19" s="76" t="s">
        <v>342</v>
      </c>
      <c r="L19" s="79"/>
    </row>
    <row r="20" spans="1:12" s="9" customFormat="1" ht="15" customHeight="1">
      <c r="A20" s="66">
        <v>14</v>
      </c>
      <c r="B20" s="72">
        <v>42811</v>
      </c>
      <c r="C20" s="73" t="s">
        <v>376</v>
      </c>
      <c r="D20" s="74">
        <v>224500</v>
      </c>
      <c r="E20" s="75" t="s">
        <v>349</v>
      </c>
      <c r="F20" s="73" t="s">
        <v>377</v>
      </c>
      <c r="G20" s="76" t="s">
        <v>344</v>
      </c>
      <c r="H20" s="76" t="s">
        <v>351</v>
      </c>
      <c r="I20" s="76" t="s">
        <v>340</v>
      </c>
      <c r="J20" s="76" t="s">
        <v>352</v>
      </c>
      <c r="K20" s="76" t="s">
        <v>353</v>
      </c>
      <c r="L20" s="79"/>
    </row>
    <row r="21" spans="1:12" s="9" customFormat="1" ht="15" customHeight="1">
      <c r="A21" s="66">
        <v>15</v>
      </c>
      <c r="B21" s="72">
        <v>42811</v>
      </c>
      <c r="C21" s="73" t="s">
        <v>378</v>
      </c>
      <c r="D21" s="74">
        <v>358000</v>
      </c>
      <c r="E21" s="75" t="s">
        <v>343</v>
      </c>
      <c r="F21" s="73" t="s">
        <v>379</v>
      </c>
      <c r="G21" s="76" t="s">
        <v>344</v>
      </c>
      <c r="H21" s="76" t="s">
        <v>339</v>
      </c>
      <c r="I21" s="76" t="s">
        <v>340</v>
      </c>
      <c r="J21" s="76" t="s">
        <v>345</v>
      </c>
      <c r="K21" s="76" t="s">
        <v>353</v>
      </c>
      <c r="L21" s="79"/>
    </row>
    <row r="22" spans="1:12" s="9" customFormat="1" ht="15" customHeight="1">
      <c r="A22" s="66">
        <v>16</v>
      </c>
      <c r="B22" s="72">
        <v>42818</v>
      </c>
      <c r="C22" s="73" t="s">
        <v>380</v>
      </c>
      <c r="D22" s="74">
        <v>657700</v>
      </c>
      <c r="E22" s="75"/>
      <c r="F22" s="73" t="s">
        <v>1126</v>
      </c>
      <c r="G22" s="76"/>
      <c r="H22" s="76" t="s">
        <v>381</v>
      </c>
      <c r="I22" s="76" t="s">
        <v>382</v>
      </c>
      <c r="J22" s="76" t="s">
        <v>367</v>
      </c>
      <c r="K22" s="76" t="s">
        <v>353</v>
      </c>
      <c r="L22" s="79"/>
    </row>
    <row r="23" spans="1:12" s="9" customFormat="1" ht="15" customHeight="1">
      <c r="A23" s="66">
        <v>17</v>
      </c>
      <c r="B23" s="72">
        <v>42821</v>
      </c>
      <c r="C23" s="73" t="s">
        <v>383</v>
      </c>
      <c r="D23" s="74">
        <v>20000</v>
      </c>
      <c r="E23" s="75"/>
      <c r="F23" s="73" t="s">
        <v>384</v>
      </c>
      <c r="G23" s="76"/>
      <c r="H23" s="76" t="s">
        <v>351</v>
      </c>
      <c r="I23" s="76" t="s">
        <v>340</v>
      </c>
      <c r="J23" s="76" t="s">
        <v>385</v>
      </c>
      <c r="K23" s="76" t="s">
        <v>353</v>
      </c>
      <c r="L23" s="79"/>
    </row>
    <row r="24" spans="1:12" s="9" customFormat="1" ht="15" customHeight="1">
      <c r="A24" s="66">
        <v>18</v>
      </c>
      <c r="B24" s="72">
        <v>42824</v>
      </c>
      <c r="C24" s="73" t="s">
        <v>386</v>
      </c>
      <c r="D24" s="74">
        <v>142600</v>
      </c>
      <c r="E24" s="75" t="s">
        <v>349</v>
      </c>
      <c r="F24" s="73" t="s">
        <v>387</v>
      </c>
      <c r="G24" s="76" t="s">
        <v>344</v>
      </c>
      <c r="H24" s="76" t="s">
        <v>351</v>
      </c>
      <c r="I24" s="76" t="s">
        <v>340</v>
      </c>
      <c r="J24" s="76" t="s">
        <v>352</v>
      </c>
      <c r="K24" s="76" t="s">
        <v>353</v>
      </c>
      <c r="L24" s="79"/>
    </row>
    <row r="25" spans="1:12" s="9" customFormat="1" ht="15" customHeight="1">
      <c r="A25" s="66">
        <v>19</v>
      </c>
      <c r="B25" s="72">
        <v>42824</v>
      </c>
      <c r="C25" s="73" t="s">
        <v>388</v>
      </c>
      <c r="D25" s="74">
        <v>483120</v>
      </c>
      <c r="E25" s="75" t="s">
        <v>349</v>
      </c>
      <c r="F25" s="73" t="s">
        <v>389</v>
      </c>
      <c r="G25" s="76" t="s">
        <v>344</v>
      </c>
      <c r="H25" s="76" t="s">
        <v>351</v>
      </c>
      <c r="I25" s="76" t="s">
        <v>340</v>
      </c>
      <c r="J25" s="76" t="s">
        <v>352</v>
      </c>
      <c r="K25" s="76" t="s">
        <v>353</v>
      </c>
      <c r="L25" s="79"/>
    </row>
    <row r="26" spans="1:12" s="9" customFormat="1" ht="15" customHeight="1">
      <c r="A26" s="66">
        <v>20</v>
      </c>
      <c r="B26" s="72">
        <v>42825</v>
      </c>
      <c r="C26" s="73" t="s">
        <v>390</v>
      </c>
      <c r="D26" s="74">
        <v>110000</v>
      </c>
      <c r="E26" s="75"/>
      <c r="F26" s="73" t="s">
        <v>391</v>
      </c>
      <c r="G26" s="76" t="s">
        <v>344</v>
      </c>
      <c r="H26" s="76" t="s">
        <v>351</v>
      </c>
      <c r="I26" s="76" t="s">
        <v>340</v>
      </c>
      <c r="J26" s="76" t="s">
        <v>392</v>
      </c>
      <c r="K26" s="76" t="s">
        <v>353</v>
      </c>
      <c r="L26" s="79"/>
    </row>
    <row r="27" spans="1:12" s="9" customFormat="1" ht="15" customHeight="1">
      <c r="A27" s="66">
        <v>21</v>
      </c>
      <c r="B27" s="72">
        <v>42825</v>
      </c>
      <c r="C27" s="73" t="s">
        <v>393</v>
      </c>
      <c r="D27" s="74">
        <v>132000</v>
      </c>
      <c r="E27" s="75"/>
      <c r="F27" s="73" t="s">
        <v>394</v>
      </c>
      <c r="G27" s="76" t="s">
        <v>344</v>
      </c>
      <c r="H27" s="76" t="s">
        <v>351</v>
      </c>
      <c r="I27" s="76" t="s">
        <v>340</v>
      </c>
      <c r="J27" s="76" t="s">
        <v>392</v>
      </c>
      <c r="K27" s="76" t="s">
        <v>353</v>
      </c>
      <c r="L27" s="79"/>
    </row>
    <row r="28" spans="1:12" s="9" customFormat="1" ht="15" customHeight="1">
      <c r="A28" s="66">
        <v>22</v>
      </c>
      <c r="B28" s="72">
        <v>42828</v>
      </c>
      <c r="C28" s="73" t="s">
        <v>395</v>
      </c>
      <c r="D28" s="74">
        <v>284250</v>
      </c>
      <c r="E28" s="75"/>
      <c r="F28" s="73" t="s">
        <v>396</v>
      </c>
      <c r="G28" s="76" t="s">
        <v>344</v>
      </c>
      <c r="H28" s="76" t="s">
        <v>351</v>
      </c>
      <c r="I28" s="76" t="s">
        <v>340</v>
      </c>
      <c r="J28" s="76" t="s">
        <v>392</v>
      </c>
      <c r="K28" s="76" t="s">
        <v>353</v>
      </c>
      <c r="L28" s="79"/>
    </row>
    <row r="29" spans="1:12" s="9" customFormat="1" ht="15" customHeight="1">
      <c r="A29" s="66">
        <v>23</v>
      </c>
      <c r="B29" s="72">
        <v>42836</v>
      </c>
      <c r="C29" s="73" t="s">
        <v>397</v>
      </c>
      <c r="D29" s="74">
        <v>1050000</v>
      </c>
      <c r="E29" s="75" t="s">
        <v>349</v>
      </c>
      <c r="F29" s="73" t="s">
        <v>1130</v>
      </c>
      <c r="G29" s="76" t="s">
        <v>344</v>
      </c>
      <c r="H29" s="76" t="s">
        <v>351</v>
      </c>
      <c r="I29" s="76" t="s">
        <v>340</v>
      </c>
      <c r="J29" s="76" t="s">
        <v>352</v>
      </c>
      <c r="K29" s="76" t="s">
        <v>353</v>
      </c>
      <c r="L29" s="79"/>
    </row>
    <row r="30" spans="1:12" s="9" customFormat="1" ht="15" customHeight="1">
      <c r="A30" s="66">
        <v>24</v>
      </c>
      <c r="B30" s="72">
        <v>42842</v>
      </c>
      <c r="C30" s="73" t="s">
        <v>398</v>
      </c>
      <c r="D30" s="74">
        <v>825000</v>
      </c>
      <c r="E30" s="75"/>
      <c r="F30" s="73" t="s">
        <v>399</v>
      </c>
      <c r="G30" s="76" t="s">
        <v>344</v>
      </c>
      <c r="H30" s="76" t="s">
        <v>351</v>
      </c>
      <c r="I30" s="76" t="s">
        <v>340</v>
      </c>
      <c r="J30" s="76" t="s">
        <v>392</v>
      </c>
      <c r="K30" s="76" t="s">
        <v>353</v>
      </c>
      <c r="L30" s="79"/>
    </row>
    <row r="31" spans="1:12" s="9" customFormat="1" ht="15" customHeight="1">
      <c r="A31" s="66">
        <v>25</v>
      </c>
      <c r="B31" s="72">
        <v>42842</v>
      </c>
      <c r="C31" s="73" t="s">
        <v>400</v>
      </c>
      <c r="D31" s="74">
        <v>275000</v>
      </c>
      <c r="E31" s="75"/>
      <c r="F31" s="73" t="s">
        <v>401</v>
      </c>
      <c r="G31" s="76" t="s">
        <v>344</v>
      </c>
      <c r="H31" s="76" t="s">
        <v>351</v>
      </c>
      <c r="I31" s="76" t="s">
        <v>340</v>
      </c>
      <c r="J31" s="76" t="s">
        <v>392</v>
      </c>
      <c r="K31" s="76" t="s">
        <v>353</v>
      </c>
      <c r="L31" s="79"/>
    </row>
    <row r="32" spans="1:12" s="9" customFormat="1" ht="15" customHeight="1">
      <c r="A32" s="66">
        <v>26</v>
      </c>
      <c r="B32" s="72">
        <v>42842</v>
      </c>
      <c r="C32" s="73" t="s">
        <v>402</v>
      </c>
      <c r="D32" s="74">
        <v>330000</v>
      </c>
      <c r="E32" s="75"/>
      <c r="F32" s="73" t="s">
        <v>403</v>
      </c>
      <c r="G32" s="76" t="s">
        <v>344</v>
      </c>
      <c r="H32" s="76" t="s">
        <v>351</v>
      </c>
      <c r="I32" s="76" t="s">
        <v>340</v>
      </c>
      <c r="J32" s="76" t="s">
        <v>392</v>
      </c>
      <c r="K32" s="76" t="s">
        <v>353</v>
      </c>
      <c r="L32" s="79"/>
    </row>
    <row r="33" spans="1:12" s="9" customFormat="1" ht="15" customHeight="1">
      <c r="A33" s="66">
        <v>27</v>
      </c>
      <c r="B33" s="72">
        <v>42842</v>
      </c>
      <c r="C33" s="73" t="s">
        <v>393</v>
      </c>
      <c r="D33" s="74">
        <v>99000</v>
      </c>
      <c r="E33" s="75"/>
      <c r="F33" s="73" t="s">
        <v>404</v>
      </c>
      <c r="G33" s="76" t="s">
        <v>344</v>
      </c>
      <c r="H33" s="76" t="s">
        <v>351</v>
      </c>
      <c r="I33" s="76" t="s">
        <v>340</v>
      </c>
      <c r="J33" s="76" t="s">
        <v>405</v>
      </c>
      <c r="K33" s="76" t="s">
        <v>353</v>
      </c>
      <c r="L33" s="79"/>
    </row>
    <row r="34" spans="1:12" s="9" customFormat="1" ht="15" customHeight="1">
      <c r="A34" s="66">
        <v>28</v>
      </c>
      <c r="B34" s="72">
        <v>42842</v>
      </c>
      <c r="C34" s="73" t="s">
        <v>406</v>
      </c>
      <c r="D34" s="74">
        <v>750000</v>
      </c>
      <c r="E34" s="75"/>
      <c r="F34" s="73" t="s">
        <v>407</v>
      </c>
      <c r="G34" s="76" t="s">
        <v>344</v>
      </c>
      <c r="H34" s="76" t="s">
        <v>351</v>
      </c>
      <c r="I34" s="76" t="s">
        <v>340</v>
      </c>
      <c r="J34" s="76" t="s">
        <v>392</v>
      </c>
      <c r="K34" s="76" t="s">
        <v>353</v>
      </c>
      <c r="L34" s="79"/>
    </row>
    <row r="35" spans="1:12" s="9" customFormat="1" ht="15" customHeight="1">
      <c r="A35" s="66">
        <v>29</v>
      </c>
      <c r="B35" s="72">
        <v>42843</v>
      </c>
      <c r="C35" s="73" t="s">
        <v>408</v>
      </c>
      <c r="D35" s="74">
        <v>568940</v>
      </c>
      <c r="E35" s="75" t="s">
        <v>349</v>
      </c>
      <c r="F35" s="73" t="s">
        <v>409</v>
      </c>
      <c r="G35" s="76" t="s">
        <v>344</v>
      </c>
      <c r="H35" s="76" t="s">
        <v>351</v>
      </c>
      <c r="I35" s="76" t="s">
        <v>340</v>
      </c>
      <c r="J35" s="76" t="s">
        <v>352</v>
      </c>
      <c r="K35" s="76" t="s">
        <v>353</v>
      </c>
      <c r="L35" s="79"/>
    </row>
    <row r="36" spans="1:12" s="9" customFormat="1" ht="15" customHeight="1">
      <c r="A36" s="66">
        <v>30</v>
      </c>
      <c r="B36" s="72">
        <v>42850</v>
      </c>
      <c r="C36" s="73" t="s">
        <v>410</v>
      </c>
      <c r="D36" s="74">
        <v>1059860</v>
      </c>
      <c r="E36" s="75"/>
      <c r="F36" s="73" t="s">
        <v>1127</v>
      </c>
      <c r="G36" s="76"/>
      <c r="H36" s="76" t="s">
        <v>365</v>
      </c>
      <c r="I36" s="76" t="s">
        <v>382</v>
      </c>
      <c r="J36" s="76" t="s">
        <v>367</v>
      </c>
      <c r="K36" s="76" t="s">
        <v>353</v>
      </c>
      <c r="L36" s="79"/>
    </row>
    <row r="37" spans="1:12" s="9" customFormat="1" ht="15" customHeight="1">
      <c r="A37" s="66">
        <v>31</v>
      </c>
      <c r="B37" s="72">
        <v>42865</v>
      </c>
      <c r="C37" s="73" t="s">
        <v>411</v>
      </c>
      <c r="D37" s="74">
        <v>1250000</v>
      </c>
      <c r="E37" s="75" t="s">
        <v>349</v>
      </c>
      <c r="F37" s="73" t="s">
        <v>1122</v>
      </c>
      <c r="G37" s="76" t="s">
        <v>344</v>
      </c>
      <c r="H37" s="76" t="s">
        <v>351</v>
      </c>
      <c r="I37" s="76" t="s">
        <v>340</v>
      </c>
      <c r="J37" s="76" t="s">
        <v>352</v>
      </c>
      <c r="K37" s="76" t="s">
        <v>353</v>
      </c>
      <c r="L37" s="79"/>
    </row>
    <row r="38" spans="1:12" s="9" customFormat="1" ht="15" customHeight="1">
      <c r="A38" s="66">
        <v>32</v>
      </c>
      <c r="B38" s="72">
        <v>42867</v>
      </c>
      <c r="C38" s="73" t="s">
        <v>412</v>
      </c>
      <c r="D38" s="74">
        <v>445230</v>
      </c>
      <c r="E38" s="75" t="s">
        <v>349</v>
      </c>
      <c r="F38" s="73" t="s">
        <v>413</v>
      </c>
      <c r="G38" s="76" t="s">
        <v>344</v>
      </c>
      <c r="H38" s="76" t="s">
        <v>351</v>
      </c>
      <c r="I38" s="76" t="s">
        <v>340</v>
      </c>
      <c r="J38" s="76" t="s">
        <v>352</v>
      </c>
      <c r="K38" s="76" t="s">
        <v>353</v>
      </c>
      <c r="L38" s="79"/>
    </row>
    <row r="39" spans="1:12" s="9" customFormat="1" ht="15" customHeight="1">
      <c r="A39" s="66">
        <v>33</v>
      </c>
      <c r="B39" s="72">
        <v>42867</v>
      </c>
      <c r="C39" s="73" t="s">
        <v>414</v>
      </c>
      <c r="D39" s="74">
        <v>4000000</v>
      </c>
      <c r="E39" s="75" t="s">
        <v>349</v>
      </c>
      <c r="F39" s="73" t="s">
        <v>415</v>
      </c>
      <c r="G39" s="76" t="s">
        <v>344</v>
      </c>
      <c r="H39" s="76" t="s">
        <v>351</v>
      </c>
      <c r="I39" s="76" t="s">
        <v>340</v>
      </c>
      <c r="J39" s="76" t="s">
        <v>352</v>
      </c>
      <c r="K39" s="76" t="s">
        <v>353</v>
      </c>
      <c r="L39" s="79"/>
    </row>
    <row r="40" spans="1:12" s="9" customFormat="1" ht="15" customHeight="1">
      <c r="A40" s="66">
        <v>34</v>
      </c>
      <c r="B40" s="72">
        <v>42878</v>
      </c>
      <c r="C40" s="73" t="s">
        <v>374</v>
      </c>
      <c r="D40" s="74">
        <v>607800</v>
      </c>
      <c r="E40" s="75" t="s">
        <v>349</v>
      </c>
      <c r="F40" s="73" t="s">
        <v>416</v>
      </c>
      <c r="G40" s="76" t="s">
        <v>344</v>
      </c>
      <c r="H40" s="76" t="s">
        <v>351</v>
      </c>
      <c r="I40" s="76" t="s">
        <v>340</v>
      </c>
      <c r="J40" s="76" t="s">
        <v>345</v>
      </c>
      <c r="K40" s="76" t="s">
        <v>353</v>
      </c>
      <c r="L40" s="79"/>
    </row>
    <row r="41" spans="1:12" s="9" customFormat="1" ht="15" customHeight="1">
      <c r="A41" s="66">
        <v>35</v>
      </c>
      <c r="B41" s="72">
        <v>42880</v>
      </c>
      <c r="C41" s="73" t="s">
        <v>417</v>
      </c>
      <c r="D41" s="74">
        <v>1406440</v>
      </c>
      <c r="E41" s="75"/>
      <c r="F41" s="73" t="s">
        <v>1128</v>
      </c>
      <c r="G41" s="76"/>
      <c r="H41" s="76" t="s">
        <v>365</v>
      </c>
      <c r="I41" s="76" t="s">
        <v>366</v>
      </c>
      <c r="J41" s="76" t="s">
        <v>367</v>
      </c>
      <c r="K41" s="76" t="s">
        <v>353</v>
      </c>
      <c r="L41" s="79"/>
    </row>
    <row r="42" spans="1:12" s="9" customFormat="1" ht="15" customHeight="1">
      <c r="A42" s="66">
        <v>36</v>
      </c>
      <c r="B42" s="72">
        <v>42885</v>
      </c>
      <c r="C42" s="73" t="s">
        <v>418</v>
      </c>
      <c r="D42" s="74">
        <v>30000</v>
      </c>
      <c r="E42" s="75"/>
      <c r="F42" s="73" t="s">
        <v>419</v>
      </c>
      <c r="G42" s="76"/>
      <c r="H42" s="76" t="s">
        <v>351</v>
      </c>
      <c r="I42" s="76" t="s">
        <v>361</v>
      </c>
      <c r="J42" s="76" t="s">
        <v>345</v>
      </c>
      <c r="K42" s="76" t="s">
        <v>353</v>
      </c>
      <c r="L42" s="79"/>
    </row>
    <row r="43" spans="1:12" s="9" customFormat="1" ht="15" customHeight="1">
      <c r="A43" s="66">
        <v>37</v>
      </c>
      <c r="B43" s="181">
        <v>42894</v>
      </c>
      <c r="C43" s="182" t="s">
        <v>63</v>
      </c>
      <c r="D43" s="183">
        <v>498700</v>
      </c>
      <c r="E43" s="20" t="s">
        <v>677</v>
      </c>
      <c r="F43" s="80" t="s">
        <v>685</v>
      </c>
      <c r="G43" s="24" t="s">
        <v>788</v>
      </c>
      <c r="H43" s="76" t="s">
        <v>46</v>
      </c>
      <c r="I43" s="162" t="s">
        <v>77</v>
      </c>
      <c r="J43" s="24" t="s">
        <v>66</v>
      </c>
      <c r="K43" s="76" t="s">
        <v>78</v>
      </c>
      <c r="L43" s="20"/>
    </row>
    <row r="44" spans="1:12" s="9" customFormat="1" ht="15" customHeight="1">
      <c r="A44" s="66">
        <v>38</v>
      </c>
      <c r="B44" s="181">
        <v>42895</v>
      </c>
      <c r="C44" s="182" t="s">
        <v>83</v>
      </c>
      <c r="D44" s="183">
        <v>1250000</v>
      </c>
      <c r="E44" s="20" t="s">
        <v>678</v>
      </c>
      <c r="F44" s="80" t="s">
        <v>1122</v>
      </c>
      <c r="G44" s="24" t="s">
        <v>788</v>
      </c>
      <c r="H44" s="76" t="s">
        <v>46</v>
      </c>
      <c r="I44" s="162" t="s">
        <v>77</v>
      </c>
      <c r="J44" s="24" t="s">
        <v>800</v>
      </c>
      <c r="K44" s="76" t="s">
        <v>78</v>
      </c>
      <c r="L44" s="20"/>
    </row>
    <row r="45" spans="1:12" s="9" customFormat="1" ht="15" customHeight="1">
      <c r="A45" s="66">
        <v>39</v>
      </c>
      <c r="B45" s="181">
        <v>42900</v>
      </c>
      <c r="C45" s="182" t="s">
        <v>582</v>
      </c>
      <c r="D45" s="183">
        <v>77000</v>
      </c>
      <c r="E45" s="20"/>
      <c r="F45" s="80" t="s">
        <v>686</v>
      </c>
      <c r="G45" s="24"/>
      <c r="H45" s="76" t="s">
        <v>46</v>
      </c>
      <c r="I45" s="162" t="s">
        <v>77</v>
      </c>
      <c r="J45" s="24" t="s">
        <v>65</v>
      </c>
      <c r="K45" s="76" t="s">
        <v>78</v>
      </c>
      <c r="L45" s="20"/>
    </row>
    <row r="46" spans="1:12" s="9" customFormat="1" ht="15" customHeight="1">
      <c r="A46" s="66">
        <v>40</v>
      </c>
      <c r="B46" s="181">
        <v>42906</v>
      </c>
      <c r="C46" s="182" t="s">
        <v>583</v>
      </c>
      <c r="D46" s="183">
        <v>100000</v>
      </c>
      <c r="E46" s="20"/>
      <c r="F46" s="80" t="s">
        <v>687</v>
      </c>
      <c r="G46" s="24"/>
      <c r="H46" s="76" t="s">
        <v>46</v>
      </c>
      <c r="I46" s="162" t="s">
        <v>77</v>
      </c>
      <c r="J46" s="24" t="s">
        <v>801</v>
      </c>
      <c r="K46" s="76" t="s">
        <v>78</v>
      </c>
      <c r="L46" s="20"/>
    </row>
    <row r="47" spans="1:12" s="9" customFormat="1" ht="15" customHeight="1">
      <c r="A47" s="66">
        <v>41</v>
      </c>
      <c r="B47" s="181">
        <v>42906</v>
      </c>
      <c r="C47" s="182" t="s">
        <v>82</v>
      </c>
      <c r="D47" s="183">
        <v>105000</v>
      </c>
      <c r="E47" s="20"/>
      <c r="F47" s="80" t="s">
        <v>688</v>
      </c>
      <c r="G47" s="24"/>
      <c r="H47" s="24" t="s">
        <v>802</v>
      </c>
      <c r="I47" s="24" t="s">
        <v>81</v>
      </c>
      <c r="J47" s="24" t="s">
        <v>803</v>
      </c>
      <c r="K47" s="76" t="s">
        <v>78</v>
      </c>
      <c r="L47" s="20"/>
    </row>
    <row r="48" spans="1:12" s="9" customFormat="1" ht="15" customHeight="1">
      <c r="A48" s="66">
        <v>42</v>
      </c>
      <c r="B48" s="181">
        <v>42909</v>
      </c>
      <c r="C48" s="182" t="s">
        <v>584</v>
      </c>
      <c r="D48" s="183">
        <v>6727990</v>
      </c>
      <c r="E48" s="20"/>
      <c r="F48" s="80" t="s">
        <v>1129</v>
      </c>
      <c r="G48" s="24"/>
      <c r="H48" s="24" t="s">
        <v>804</v>
      </c>
      <c r="I48" s="24" t="s">
        <v>805</v>
      </c>
      <c r="J48" s="24" t="s">
        <v>806</v>
      </c>
      <c r="K48" s="76" t="s">
        <v>78</v>
      </c>
      <c r="L48" s="20"/>
    </row>
    <row r="49" spans="1:12" s="9" customFormat="1" ht="15" customHeight="1">
      <c r="A49" s="66">
        <v>43</v>
      </c>
      <c r="B49" s="181">
        <v>42913</v>
      </c>
      <c r="C49" s="182" t="s">
        <v>585</v>
      </c>
      <c r="D49" s="183">
        <v>26000</v>
      </c>
      <c r="E49" s="20"/>
      <c r="F49" s="80" t="s">
        <v>689</v>
      </c>
      <c r="G49" s="24"/>
      <c r="H49" s="24" t="s">
        <v>807</v>
      </c>
      <c r="I49" s="24" t="s">
        <v>808</v>
      </c>
      <c r="J49" s="24" t="s">
        <v>1</v>
      </c>
      <c r="K49" s="76" t="s">
        <v>78</v>
      </c>
      <c r="L49" s="20"/>
    </row>
    <row r="50" spans="1:12" s="9" customFormat="1" ht="15" customHeight="1">
      <c r="A50" s="66">
        <v>44</v>
      </c>
      <c r="B50" s="181">
        <v>42916</v>
      </c>
      <c r="C50" s="182" t="s">
        <v>586</v>
      </c>
      <c r="D50" s="183">
        <v>59800</v>
      </c>
      <c r="E50" s="20"/>
      <c r="F50" s="80" t="s">
        <v>690</v>
      </c>
      <c r="G50" s="24"/>
      <c r="H50" s="24" t="s">
        <v>809</v>
      </c>
      <c r="I50" s="24" t="s">
        <v>810</v>
      </c>
      <c r="J50" s="24" t="s">
        <v>811</v>
      </c>
      <c r="K50" s="76" t="s">
        <v>78</v>
      </c>
      <c r="L50" s="20"/>
    </row>
    <row r="51" spans="1:12" s="9" customFormat="1" ht="15" customHeight="1">
      <c r="A51" s="66">
        <v>45</v>
      </c>
      <c r="B51" s="181">
        <v>42922</v>
      </c>
      <c r="C51" s="182" t="s">
        <v>587</v>
      </c>
      <c r="D51" s="183">
        <v>581110</v>
      </c>
      <c r="E51" s="20" t="s">
        <v>677</v>
      </c>
      <c r="F51" s="80" t="s">
        <v>691</v>
      </c>
      <c r="G51" s="24" t="s">
        <v>789</v>
      </c>
      <c r="H51" s="24" t="s">
        <v>812</v>
      </c>
      <c r="I51" s="24" t="s">
        <v>77</v>
      </c>
      <c r="J51" s="24" t="s">
        <v>813</v>
      </c>
      <c r="K51" s="76" t="s">
        <v>78</v>
      </c>
      <c r="L51" s="20"/>
    </row>
    <row r="52" spans="1:12" s="9" customFormat="1" ht="15" customHeight="1">
      <c r="A52" s="66">
        <v>46</v>
      </c>
      <c r="B52" s="181">
        <v>42923</v>
      </c>
      <c r="C52" s="182" t="s">
        <v>588</v>
      </c>
      <c r="D52" s="183">
        <v>105000</v>
      </c>
      <c r="E52" s="20"/>
      <c r="F52" s="80" t="s">
        <v>692</v>
      </c>
      <c r="G52" s="24"/>
      <c r="H52" s="24" t="s">
        <v>46</v>
      </c>
      <c r="I52" s="24" t="s">
        <v>814</v>
      </c>
      <c r="J52" s="24" t="s">
        <v>815</v>
      </c>
      <c r="K52" s="76" t="s">
        <v>78</v>
      </c>
      <c r="L52" s="20"/>
    </row>
    <row r="53" spans="1:12" s="9" customFormat="1" ht="15" customHeight="1">
      <c r="A53" s="66">
        <v>47</v>
      </c>
      <c r="B53" s="181">
        <v>42926</v>
      </c>
      <c r="C53" s="182" t="s">
        <v>589</v>
      </c>
      <c r="D53" s="183">
        <v>1250000</v>
      </c>
      <c r="E53" s="20" t="s">
        <v>679</v>
      </c>
      <c r="F53" s="80" t="s">
        <v>1122</v>
      </c>
      <c r="G53" s="24" t="s">
        <v>790</v>
      </c>
      <c r="H53" s="24" t="s">
        <v>812</v>
      </c>
      <c r="I53" s="24" t="s">
        <v>816</v>
      </c>
      <c r="J53" s="24" t="s">
        <v>817</v>
      </c>
      <c r="K53" s="76" t="s">
        <v>78</v>
      </c>
      <c r="L53" s="20"/>
    </row>
    <row r="54" spans="1:12" s="9" customFormat="1" ht="15" customHeight="1">
      <c r="A54" s="66">
        <v>48</v>
      </c>
      <c r="B54" s="181">
        <v>42933</v>
      </c>
      <c r="C54" s="182" t="s">
        <v>64</v>
      </c>
      <c r="D54" s="183">
        <v>30000</v>
      </c>
      <c r="E54" s="20"/>
      <c r="F54" s="80" t="s">
        <v>693</v>
      </c>
      <c r="G54" s="24"/>
      <c r="H54" s="24" t="s">
        <v>46</v>
      </c>
      <c r="I54" s="24" t="s">
        <v>77</v>
      </c>
      <c r="J54" s="24" t="s">
        <v>818</v>
      </c>
      <c r="K54" s="76" t="s">
        <v>78</v>
      </c>
      <c r="L54" s="20"/>
    </row>
    <row r="55" spans="1:12" s="9" customFormat="1" ht="15" customHeight="1">
      <c r="A55" s="66">
        <v>49</v>
      </c>
      <c r="B55" s="181">
        <v>42949</v>
      </c>
      <c r="C55" s="182" t="s">
        <v>590</v>
      </c>
      <c r="D55" s="183">
        <v>70800</v>
      </c>
      <c r="E55" s="20"/>
      <c r="F55" s="80" t="s">
        <v>694</v>
      </c>
      <c r="G55" s="24"/>
      <c r="H55" s="24" t="s">
        <v>812</v>
      </c>
      <c r="I55" s="24" t="s">
        <v>819</v>
      </c>
      <c r="J55" s="24" t="s">
        <v>865</v>
      </c>
      <c r="K55" s="76" t="s">
        <v>78</v>
      </c>
      <c r="L55" s="20"/>
    </row>
    <row r="56" spans="1:12" s="9" customFormat="1" ht="15" customHeight="1">
      <c r="A56" s="66">
        <v>50</v>
      </c>
      <c r="B56" s="181">
        <v>42951</v>
      </c>
      <c r="C56" s="182" t="s">
        <v>591</v>
      </c>
      <c r="D56" s="183">
        <v>500000</v>
      </c>
      <c r="E56" s="20"/>
      <c r="F56" s="80" t="s">
        <v>695</v>
      </c>
      <c r="G56" s="24" t="s">
        <v>791</v>
      </c>
      <c r="H56" s="24" t="s">
        <v>820</v>
      </c>
      <c r="I56" s="24" t="s">
        <v>816</v>
      </c>
      <c r="J56" s="24" t="s">
        <v>821</v>
      </c>
      <c r="K56" s="76" t="s">
        <v>78</v>
      </c>
      <c r="L56" s="20"/>
    </row>
    <row r="57" spans="1:12" s="9" customFormat="1" ht="15" customHeight="1">
      <c r="A57" s="66">
        <v>51</v>
      </c>
      <c r="B57" s="181">
        <v>42957</v>
      </c>
      <c r="C57" s="182" t="s">
        <v>674</v>
      </c>
      <c r="D57" s="183">
        <v>1250000</v>
      </c>
      <c r="E57" s="20" t="s">
        <v>678</v>
      </c>
      <c r="F57" s="80" t="s">
        <v>1122</v>
      </c>
      <c r="G57" s="24" t="s">
        <v>790</v>
      </c>
      <c r="H57" s="24" t="s">
        <v>822</v>
      </c>
      <c r="I57" s="24" t="s">
        <v>823</v>
      </c>
      <c r="J57" s="24" t="s">
        <v>824</v>
      </c>
      <c r="K57" s="76" t="s">
        <v>78</v>
      </c>
      <c r="L57" s="20"/>
    </row>
    <row r="58" spans="1:12" s="9" customFormat="1" ht="15" customHeight="1">
      <c r="A58" s="66">
        <v>52</v>
      </c>
      <c r="B58" s="181">
        <v>42968</v>
      </c>
      <c r="C58" s="182" t="s">
        <v>592</v>
      </c>
      <c r="D58" s="183">
        <v>432780</v>
      </c>
      <c r="E58" s="20" t="s">
        <v>680</v>
      </c>
      <c r="F58" s="80" t="s">
        <v>696</v>
      </c>
      <c r="G58" s="24" t="s">
        <v>792</v>
      </c>
      <c r="H58" s="24" t="s">
        <v>825</v>
      </c>
      <c r="I58" s="24" t="s">
        <v>816</v>
      </c>
      <c r="J58" s="24" t="s">
        <v>826</v>
      </c>
      <c r="K58" s="76" t="s">
        <v>78</v>
      </c>
      <c r="L58" s="20"/>
    </row>
    <row r="59" spans="1:12" s="9" customFormat="1" ht="15" customHeight="1">
      <c r="A59" s="66">
        <v>53</v>
      </c>
      <c r="B59" s="181">
        <v>42970</v>
      </c>
      <c r="C59" s="182" t="s">
        <v>593</v>
      </c>
      <c r="D59" s="183">
        <v>800000</v>
      </c>
      <c r="E59" s="20"/>
      <c r="F59" s="80" t="s">
        <v>697</v>
      </c>
      <c r="G59" s="24" t="s">
        <v>793</v>
      </c>
      <c r="H59" s="24" t="s">
        <v>827</v>
      </c>
      <c r="I59" s="24" t="s">
        <v>828</v>
      </c>
      <c r="J59" s="24" t="s">
        <v>829</v>
      </c>
      <c r="K59" s="76" t="s">
        <v>78</v>
      </c>
      <c r="L59" s="20"/>
    </row>
    <row r="60" spans="1:12" s="9" customFormat="1" ht="15" customHeight="1">
      <c r="A60" s="66">
        <v>54</v>
      </c>
      <c r="B60" s="181">
        <v>42977</v>
      </c>
      <c r="C60" s="182" t="s">
        <v>1143</v>
      </c>
      <c r="D60" s="183">
        <v>140000</v>
      </c>
      <c r="E60" s="20" t="s">
        <v>0</v>
      </c>
      <c r="F60" s="80" t="s">
        <v>698</v>
      </c>
      <c r="G60" s="24" t="s">
        <v>794</v>
      </c>
      <c r="H60" s="24" t="s">
        <v>46</v>
      </c>
      <c r="I60" s="24" t="s">
        <v>830</v>
      </c>
      <c r="J60" s="24" t="s">
        <v>831</v>
      </c>
      <c r="K60" s="76" t="s">
        <v>78</v>
      </c>
      <c r="L60" s="20"/>
    </row>
    <row r="61" spans="1:12" s="9" customFormat="1" ht="15" customHeight="1">
      <c r="A61" s="66">
        <v>55</v>
      </c>
      <c r="B61" s="181">
        <v>42978</v>
      </c>
      <c r="C61" s="182" t="s">
        <v>1144</v>
      </c>
      <c r="D61" s="183">
        <v>200000</v>
      </c>
      <c r="E61" s="20" t="s">
        <v>0</v>
      </c>
      <c r="F61" s="80" t="s">
        <v>699</v>
      </c>
      <c r="G61" s="24" t="s">
        <v>794</v>
      </c>
      <c r="H61" s="24" t="s">
        <v>46</v>
      </c>
      <c r="I61" s="24" t="s">
        <v>830</v>
      </c>
      <c r="J61" s="24" t="s">
        <v>831</v>
      </c>
      <c r="K61" s="76" t="s">
        <v>78</v>
      </c>
      <c r="L61" s="20"/>
    </row>
    <row r="62" spans="1:12" s="9" customFormat="1" ht="15" customHeight="1">
      <c r="A62" s="66">
        <v>56</v>
      </c>
      <c r="B62" s="181">
        <v>42978</v>
      </c>
      <c r="C62" s="182" t="s">
        <v>1145</v>
      </c>
      <c r="D62" s="183">
        <v>300000</v>
      </c>
      <c r="E62" s="20" t="s">
        <v>681</v>
      </c>
      <c r="F62" s="80" t="s">
        <v>700</v>
      </c>
      <c r="G62" s="24" t="s">
        <v>788</v>
      </c>
      <c r="H62" s="24" t="s">
        <v>46</v>
      </c>
      <c r="I62" s="24" t="s">
        <v>830</v>
      </c>
      <c r="J62" s="24" t="s">
        <v>831</v>
      </c>
      <c r="K62" s="76" t="s">
        <v>78</v>
      </c>
      <c r="L62" s="20"/>
    </row>
    <row r="63" spans="1:12" s="9" customFormat="1" ht="15" customHeight="1">
      <c r="A63" s="66">
        <v>57</v>
      </c>
      <c r="B63" s="181">
        <v>42984</v>
      </c>
      <c r="C63" s="182" t="s">
        <v>1143</v>
      </c>
      <c r="D63" s="183">
        <v>360000</v>
      </c>
      <c r="E63" s="20" t="s">
        <v>0</v>
      </c>
      <c r="F63" s="80" t="s">
        <v>701</v>
      </c>
      <c r="G63" s="24" t="s">
        <v>794</v>
      </c>
      <c r="H63" s="24" t="s">
        <v>46</v>
      </c>
      <c r="I63" s="24" t="s">
        <v>830</v>
      </c>
      <c r="J63" s="24" t="s">
        <v>831</v>
      </c>
      <c r="K63" s="76" t="s">
        <v>78</v>
      </c>
      <c r="L63" s="20"/>
    </row>
    <row r="64" spans="1:12" s="9" customFormat="1" ht="15" customHeight="1">
      <c r="A64" s="66">
        <v>58</v>
      </c>
      <c r="B64" s="181">
        <v>42989</v>
      </c>
      <c r="C64" s="182" t="s">
        <v>594</v>
      </c>
      <c r="D64" s="183">
        <v>47690</v>
      </c>
      <c r="E64" s="20"/>
      <c r="F64" s="80" t="s">
        <v>702</v>
      </c>
      <c r="G64" s="24"/>
      <c r="H64" s="24" t="s">
        <v>46</v>
      </c>
      <c r="I64" s="24" t="s">
        <v>816</v>
      </c>
      <c r="J64" s="24" t="s">
        <v>832</v>
      </c>
      <c r="K64" s="76" t="s">
        <v>78</v>
      </c>
      <c r="L64" s="20"/>
    </row>
    <row r="65" spans="1:12" s="9" customFormat="1" ht="15" customHeight="1">
      <c r="A65" s="66">
        <v>59</v>
      </c>
      <c r="B65" s="181">
        <v>42989</v>
      </c>
      <c r="C65" s="182" t="s">
        <v>595</v>
      </c>
      <c r="D65" s="183">
        <v>132000</v>
      </c>
      <c r="E65" s="20"/>
      <c r="F65" s="80" t="s">
        <v>703</v>
      </c>
      <c r="G65" s="24"/>
      <c r="H65" s="24" t="s">
        <v>46</v>
      </c>
      <c r="I65" s="24" t="s">
        <v>816</v>
      </c>
      <c r="J65" s="24" t="s">
        <v>832</v>
      </c>
      <c r="K65" s="76" t="s">
        <v>78</v>
      </c>
      <c r="L65" s="20"/>
    </row>
    <row r="66" spans="1:12" s="9" customFormat="1" ht="15" customHeight="1">
      <c r="A66" s="66">
        <v>60</v>
      </c>
      <c r="B66" s="181">
        <v>42989</v>
      </c>
      <c r="C66" s="182" t="s">
        <v>675</v>
      </c>
      <c r="D66" s="183">
        <v>1150000</v>
      </c>
      <c r="E66" s="20" t="s">
        <v>681</v>
      </c>
      <c r="F66" s="80" t="s">
        <v>1123</v>
      </c>
      <c r="G66" s="24" t="s">
        <v>795</v>
      </c>
      <c r="H66" s="24" t="s">
        <v>46</v>
      </c>
      <c r="I66" s="24" t="s">
        <v>830</v>
      </c>
      <c r="J66" s="24" t="s">
        <v>833</v>
      </c>
      <c r="K66" s="76" t="s">
        <v>78</v>
      </c>
      <c r="L66" s="20"/>
    </row>
    <row r="67" spans="1:12" s="9" customFormat="1" ht="15" customHeight="1">
      <c r="A67" s="66">
        <v>61</v>
      </c>
      <c r="B67" s="181">
        <v>42991</v>
      </c>
      <c r="C67" s="182" t="s">
        <v>596</v>
      </c>
      <c r="D67" s="183">
        <v>14000</v>
      </c>
      <c r="E67" s="20"/>
      <c r="F67" s="80" t="s">
        <v>704</v>
      </c>
      <c r="G67" s="24"/>
      <c r="H67" s="24" t="s">
        <v>834</v>
      </c>
      <c r="I67" s="24" t="s">
        <v>835</v>
      </c>
      <c r="J67" s="24" t="s">
        <v>836</v>
      </c>
      <c r="K67" s="76" t="s">
        <v>78</v>
      </c>
      <c r="L67" s="20"/>
    </row>
    <row r="68" spans="1:12" s="9" customFormat="1" ht="15" customHeight="1">
      <c r="A68" s="66">
        <v>62</v>
      </c>
      <c r="B68" s="181">
        <v>42991</v>
      </c>
      <c r="C68" s="182" t="s">
        <v>597</v>
      </c>
      <c r="D68" s="183">
        <v>14000</v>
      </c>
      <c r="E68" s="20"/>
      <c r="F68" s="80" t="s">
        <v>705</v>
      </c>
      <c r="G68" s="24"/>
      <c r="H68" s="24" t="s">
        <v>834</v>
      </c>
      <c r="I68" s="24" t="s">
        <v>835</v>
      </c>
      <c r="J68" s="24" t="s">
        <v>836</v>
      </c>
      <c r="K68" s="76" t="s">
        <v>78</v>
      </c>
      <c r="L68" s="20"/>
    </row>
    <row r="69" spans="1:12" s="9" customFormat="1" ht="15" customHeight="1">
      <c r="A69" s="66">
        <v>63</v>
      </c>
      <c r="B69" s="181">
        <v>42991</v>
      </c>
      <c r="C69" s="182" t="s">
        <v>598</v>
      </c>
      <c r="D69" s="183">
        <v>50000</v>
      </c>
      <c r="E69" s="20"/>
      <c r="F69" s="80" t="s">
        <v>706</v>
      </c>
      <c r="G69" s="24"/>
      <c r="H69" s="24" t="s">
        <v>834</v>
      </c>
      <c r="I69" s="24" t="s">
        <v>835</v>
      </c>
      <c r="J69" s="24" t="s">
        <v>836</v>
      </c>
      <c r="K69" s="76" t="s">
        <v>78</v>
      </c>
      <c r="L69" s="20"/>
    </row>
    <row r="70" spans="1:12" s="9" customFormat="1" ht="15" customHeight="1">
      <c r="A70" s="66">
        <v>64</v>
      </c>
      <c r="B70" s="181">
        <v>42991</v>
      </c>
      <c r="C70" s="182" t="s">
        <v>599</v>
      </c>
      <c r="D70" s="183">
        <v>36000</v>
      </c>
      <c r="E70" s="20"/>
      <c r="F70" s="80" t="s">
        <v>707</v>
      </c>
      <c r="G70" s="24"/>
      <c r="H70" s="24" t="s">
        <v>834</v>
      </c>
      <c r="I70" s="24" t="s">
        <v>835</v>
      </c>
      <c r="J70" s="24" t="s">
        <v>836</v>
      </c>
      <c r="K70" s="76" t="s">
        <v>78</v>
      </c>
      <c r="L70" s="20"/>
    </row>
    <row r="71" spans="1:12" s="9" customFormat="1" ht="15" customHeight="1">
      <c r="A71" s="66">
        <v>65</v>
      </c>
      <c r="B71" s="181">
        <v>42991</v>
      </c>
      <c r="C71" s="182" t="s">
        <v>600</v>
      </c>
      <c r="D71" s="183">
        <v>858000</v>
      </c>
      <c r="E71" s="20"/>
      <c r="F71" s="80" t="s">
        <v>708</v>
      </c>
      <c r="G71" s="24"/>
      <c r="H71" s="24" t="s">
        <v>834</v>
      </c>
      <c r="I71" s="24" t="s">
        <v>835</v>
      </c>
      <c r="J71" s="24" t="s">
        <v>837</v>
      </c>
      <c r="K71" s="76" t="s">
        <v>78</v>
      </c>
      <c r="L71" s="20"/>
    </row>
    <row r="72" spans="1:12" s="9" customFormat="1" ht="15" customHeight="1">
      <c r="A72" s="66">
        <v>66</v>
      </c>
      <c r="B72" s="181">
        <v>42996</v>
      </c>
      <c r="C72" s="182" t="s">
        <v>601</v>
      </c>
      <c r="D72" s="183">
        <v>771240</v>
      </c>
      <c r="E72" s="20" t="s">
        <v>678</v>
      </c>
      <c r="F72" s="80" t="s">
        <v>709</v>
      </c>
      <c r="G72" s="24" t="s">
        <v>792</v>
      </c>
      <c r="H72" s="24" t="s">
        <v>834</v>
      </c>
      <c r="I72" s="24" t="s">
        <v>838</v>
      </c>
      <c r="J72" s="24" t="s">
        <v>800</v>
      </c>
      <c r="K72" s="76" t="s">
        <v>78</v>
      </c>
      <c r="L72" s="20"/>
    </row>
    <row r="73" spans="1:12" s="9" customFormat="1" ht="15" customHeight="1">
      <c r="A73" s="66">
        <v>67</v>
      </c>
      <c r="B73" s="181">
        <v>42998</v>
      </c>
      <c r="C73" s="182" t="s">
        <v>602</v>
      </c>
      <c r="D73" s="183">
        <v>500000</v>
      </c>
      <c r="E73" s="20"/>
      <c r="F73" s="80" t="s">
        <v>710</v>
      </c>
      <c r="G73" s="24" t="s">
        <v>795</v>
      </c>
      <c r="H73" s="24" t="s">
        <v>834</v>
      </c>
      <c r="I73" s="24" t="s">
        <v>77</v>
      </c>
      <c r="J73" s="24" t="s">
        <v>839</v>
      </c>
      <c r="K73" s="76" t="s">
        <v>78</v>
      </c>
      <c r="L73" s="20"/>
    </row>
    <row r="74" spans="1:12" s="9" customFormat="1" ht="15" customHeight="1">
      <c r="A74" s="66">
        <v>68</v>
      </c>
      <c r="B74" s="181">
        <v>43003</v>
      </c>
      <c r="C74" s="182" t="s">
        <v>603</v>
      </c>
      <c r="D74" s="183">
        <v>130000</v>
      </c>
      <c r="E74" s="20"/>
      <c r="F74" s="80" t="s">
        <v>711</v>
      </c>
      <c r="G74" s="24"/>
      <c r="H74" s="24" t="s">
        <v>834</v>
      </c>
      <c r="I74" s="24" t="s">
        <v>840</v>
      </c>
      <c r="J74" s="24" t="s">
        <v>841</v>
      </c>
      <c r="K74" s="76" t="s">
        <v>78</v>
      </c>
      <c r="L74" s="20"/>
    </row>
    <row r="75" spans="1:12" s="9" customFormat="1" ht="15" customHeight="1">
      <c r="A75" s="66">
        <v>69</v>
      </c>
      <c r="B75" s="181">
        <v>43005</v>
      </c>
      <c r="C75" s="182" t="s">
        <v>604</v>
      </c>
      <c r="D75" s="183">
        <v>30000</v>
      </c>
      <c r="E75" s="20"/>
      <c r="F75" s="80" t="s">
        <v>712</v>
      </c>
      <c r="G75" s="24"/>
      <c r="H75" s="24" t="s">
        <v>834</v>
      </c>
      <c r="I75" s="24" t="s">
        <v>830</v>
      </c>
      <c r="J75" s="24" t="s">
        <v>842</v>
      </c>
      <c r="K75" s="76" t="s">
        <v>78</v>
      </c>
      <c r="L75" s="20"/>
    </row>
    <row r="76" spans="1:12" s="9" customFormat="1" ht="15" customHeight="1">
      <c r="A76" s="66">
        <v>70</v>
      </c>
      <c r="B76" s="181">
        <v>43005</v>
      </c>
      <c r="C76" s="182" t="s">
        <v>605</v>
      </c>
      <c r="D76" s="183">
        <v>170000</v>
      </c>
      <c r="E76" s="20"/>
      <c r="F76" s="80" t="s">
        <v>1131</v>
      </c>
      <c r="G76" s="24"/>
      <c r="H76" s="24" t="s">
        <v>834</v>
      </c>
      <c r="I76" s="24" t="s">
        <v>81</v>
      </c>
      <c r="J76" s="24" t="s">
        <v>843</v>
      </c>
      <c r="K76" s="76" t="s">
        <v>78</v>
      </c>
      <c r="L76" s="20"/>
    </row>
    <row r="77" spans="1:12" s="9" customFormat="1" ht="15" customHeight="1">
      <c r="A77" s="66">
        <v>71</v>
      </c>
      <c r="B77" s="181">
        <v>43007</v>
      </c>
      <c r="C77" s="182" t="s">
        <v>606</v>
      </c>
      <c r="D77" s="183">
        <v>17850</v>
      </c>
      <c r="E77" s="20"/>
      <c r="F77" s="80" t="s">
        <v>713</v>
      </c>
      <c r="G77" s="24"/>
      <c r="H77" s="24" t="s">
        <v>834</v>
      </c>
      <c r="I77" s="24" t="s">
        <v>77</v>
      </c>
      <c r="J77" s="24" t="s">
        <v>844</v>
      </c>
      <c r="K77" s="76" t="s">
        <v>78</v>
      </c>
      <c r="L77" s="20"/>
    </row>
    <row r="78" spans="1:12" s="9" customFormat="1" ht="15" customHeight="1">
      <c r="A78" s="66">
        <v>72</v>
      </c>
      <c r="B78" s="181">
        <v>43007</v>
      </c>
      <c r="C78" s="182" t="s">
        <v>607</v>
      </c>
      <c r="D78" s="183">
        <v>2200000</v>
      </c>
      <c r="E78" s="20"/>
      <c r="F78" s="80" t="s">
        <v>714</v>
      </c>
      <c r="G78" s="24"/>
      <c r="H78" s="24" t="s">
        <v>834</v>
      </c>
      <c r="I78" s="24" t="s">
        <v>816</v>
      </c>
      <c r="J78" s="24" t="s">
        <v>845</v>
      </c>
      <c r="K78" s="76" t="s">
        <v>78</v>
      </c>
      <c r="L78" s="20"/>
    </row>
    <row r="79" spans="1:12" s="9" customFormat="1" ht="15" customHeight="1">
      <c r="A79" s="66">
        <v>73</v>
      </c>
      <c r="B79" s="181">
        <v>43018</v>
      </c>
      <c r="C79" s="182" t="s">
        <v>1150</v>
      </c>
      <c r="D79" s="183">
        <v>250000</v>
      </c>
      <c r="E79" s="20"/>
      <c r="F79" s="80" t="s">
        <v>715</v>
      </c>
      <c r="G79" s="24"/>
      <c r="H79" s="24" t="s">
        <v>834</v>
      </c>
      <c r="I79" s="24" t="s">
        <v>77</v>
      </c>
      <c r="J79" s="24" t="s">
        <v>846</v>
      </c>
      <c r="K79" s="76" t="s">
        <v>78</v>
      </c>
      <c r="L79" s="20"/>
    </row>
    <row r="80" spans="1:12" s="9" customFormat="1" ht="15" customHeight="1">
      <c r="A80" s="66">
        <v>74</v>
      </c>
      <c r="B80" s="181">
        <v>43018</v>
      </c>
      <c r="C80" s="182" t="s">
        <v>1146</v>
      </c>
      <c r="D80" s="183">
        <v>50000</v>
      </c>
      <c r="E80" s="20"/>
      <c r="F80" s="80" t="s">
        <v>716</v>
      </c>
      <c r="G80" s="24"/>
      <c r="H80" s="24" t="s">
        <v>834</v>
      </c>
      <c r="I80" s="24" t="s">
        <v>816</v>
      </c>
      <c r="J80" s="24" t="s">
        <v>847</v>
      </c>
      <c r="K80" s="76" t="s">
        <v>78</v>
      </c>
      <c r="L80" s="20"/>
    </row>
    <row r="81" spans="1:12" s="9" customFormat="1" ht="15" customHeight="1">
      <c r="A81" s="66">
        <v>75</v>
      </c>
      <c r="B81" s="181">
        <v>43018</v>
      </c>
      <c r="C81" s="182" t="s">
        <v>1147</v>
      </c>
      <c r="D81" s="183">
        <v>150000</v>
      </c>
      <c r="E81" s="20"/>
      <c r="F81" s="80" t="s">
        <v>717</v>
      </c>
      <c r="G81" s="24"/>
      <c r="H81" s="24" t="s">
        <v>834</v>
      </c>
      <c r="I81" s="24" t="s">
        <v>848</v>
      </c>
      <c r="J81" s="24" t="s">
        <v>849</v>
      </c>
      <c r="K81" s="76" t="s">
        <v>78</v>
      </c>
      <c r="L81" s="20"/>
    </row>
    <row r="82" spans="1:12" s="9" customFormat="1" ht="15" customHeight="1">
      <c r="A82" s="66">
        <v>76</v>
      </c>
      <c r="B82" s="181">
        <v>43018</v>
      </c>
      <c r="C82" s="182" t="s">
        <v>1149</v>
      </c>
      <c r="D82" s="183">
        <v>150000</v>
      </c>
      <c r="E82" s="20"/>
      <c r="F82" s="80" t="s">
        <v>718</v>
      </c>
      <c r="G82" s="24"/>
      <c r="H82" s="24" t="s">
        <v>834</v>
      </c>
      <c r="I82" s="24" t="s">
        <v>808</v>
      </c>
      <c r="J82" s="24" t="s">
        <v>850</v>
      </c>
      <c r="K82" s="76" t="s">
        <v>78</v>
      </c>
      <c r="L82" s="20"/>
    </row>
    <row r="83" spans="1:12" s="9" customFormat="1" ht="15" customHeight="1">
      <c r="A83" s="66">
        <v>77</v>
      </c>
      <c r="B83" s="181">
        <v>43018</v>
      </c>
      <c r="C83" s="182" t="s">
        <v>1151</v>
      </c>
      <c r="D83" s="183">
        <v>100000</v>
      </c>
      <c r="E83" s="20"/>
      <c r="F83" s="80" t="s">
        <v>719</v>
      </c>
      <c r="G83" s="24"/>
      <c r="H83" s="24" t="s">
        <v>834</v>
      </c>
      <c r="I83" s="24" t="s">
        <v>851</v>
      </c>
      <c r="J83" s="24" t="s">
        <v>852</v>
      </c>
      <c r="K83" s="76" t="s">
        <v>78</v>
      </c>
      <c r="L83" s="20"/>
    </row>
    <row r="84" spans="1:12" s="9" customFormat="1" ht="15" customHeight="1">
      <c r="A84" s="66">
        <v>78</v>
      </c>
      <c r="B84" s="181">
        <v>43019</v>
      </c>
      <c r="C84" s="182" t="s">
        <v>1152</v>
      </c>
      <c r="D84" s="183">
        <v>150000</v>
      </c>
      <c r="E84" s="20"/>
      <c r="F84" s="80" t="s">
        <v>717</v>
      </c>
      <c r="G84" s="24"/>
      <c r="H84" s="24" t="s">
        <v>834</v>
      </c>
      <c r="I84" s="24" t="s">
        <v>77</v>
      </c>
      <c r="J84" s="24" t="s">
        <v>849</v>
      </c>
      <c r="K84" s="76" t="s">
        <v>78</v>
      </c>
      <c r="L84" s="20"/>
    </row>
    <row r="85" spans="1:12" s="9" customFormat="1" ht="15" customHeight="1">
      <c r="A85" s="66">
        <v>79</v>
      </c>
      <c r="B85" s="181">
        <v>43019</v>
      </c>
      <c r="C85" s="182" t="s">
        <v>1148</v>
      </c>
      <c r="D85" s="183">
        <v>100000</v>
      </c>
      <c r="E85" s="20"/>
      <c r="F85" s="80" t="s">
        <v>720</v>
      </c>
      <c r="G85" s="24"/>
      <c r="H85" s="24" t="s">
        <v>834</v>
      </c>
      <c r="I85" s="24" t="s">
        <v>77</v>
      </c>
      <c r="J85" s="24" t="s">
        <v>852</v>
      </c>
      <c r="K85" s="76" t="s">
        <v>78</v>
      </c>
      <c r="L85" s="20"/>
    </row>
    <row r="86" spans="1:12" s="9" customFormat="1" ht="15" customHeight="1">
      <c r="A86" s="66">
        <v>80</v>
      </c>
      <c r="B86" s="181">
        <v>43020</v>
      </c>
      <c r="C86" s="182" t="s">
        <v>608</v>
      </c>
      <c r="D86" s="183">
        <v>90000</v>
      </c>
      <c r="E86" s="20"/>
      <c r="F86" s="80" t="s">
        <v>721</v>
      </c>
      <c r="G86" s="24"/>
      <c r="H86" s="24" t="s">
        <v>834</v>
      </c>
      <c r="I86" s="24" t="s">
        <v>77</v>
      </c>
      <c r="J86" s="24" t="s">
        <v>853</v>
      </c>
      <c r="K86" s="76" t="s">
        <v>78</v>
      </c>
      <c r="L86" s="20"/>
    </row>
    <row r="87" spans="1:12" s="9" customFormat="1" ht="15" customHeight="1">
      <c r="A87" s="66">
        <v>81</v>
      </c>
      <c r="B87" s="181">
        <v>43020</v>
      </c>
      <c r="C87" s="182" t="s">
        <v>84</v>
      </c>
      <c r="D87" s="183">
        <v>1150000</v>
      </c>
      <c r="E87" s="20" t="s">
        <v>682</v>
      </c>
      <c r="F87" s="80" t="s">
        <v>1123</v>
      </c>
      <c r="G87" s="24" t="s">
        <v>791</v>
      </c>
      <c r="H87" s="24" t="s">
        <v>834</v>
      </c>
      <c r="I87" s="24" t="s">
        <v>808</v>
      </c>
      <c r="J87" s="24" t="s">
        <v>66</v>
      </c>
      <c r="K87" s="76" t="s">
        <v>78</v>
      </c>
      <c r="L87" s="20"/>
    </row>
    <row r="88" spans="1:12" s="9" customFormat="1" ht="15" customHeight="1">
      <c r="A88" s="66">
        <v>82</v>
      </c>
      <c r="B88" s="181">
        <v>43024</v>
      </c>
      <c r="C88" s="182" t="s">
        <v>609</v>
      </c>
      <c r="D88" s="183">
        <v>53740</v>
      </c>
      <c r="E88" s="20"/>
      <c r="F88" s="80" t="s">
        <v>722</v>
      </c>
      <c r="G88" s="24"/>
      <c r="H88" s="24" t="s">
        <v>834</v>
      </c>
      <c r="I88" s="24" t="s">
        <v>854</v>
      </c>
      <c r="J88" s="24" t="s">
        <v>855</v>
      </c>
      <c r="K88" s="76" t="s">
        <v>78</v>
      </c>
      <c r="L88" s="20"/>
    </row>
    <row r="89" spans="1:12" s="9" customFormat="1" ht="15" customHeight="1">
      <c r="A89" s="66">
        <v>83</v>
      </c>
      <c r="B89" s="181">
        <v>43024</v>
      </c>
      <c r="C89" s="182" t="s">
        <v>610</v>
      </c>
      <c r="D89" s="183">
        <v>148500</v>
      </c>
      <c r="E89" s="20"/>
      <c r="F89" s="80" t="s">
        <v>723</v>
      </c>
      <c r="G89" s="24"/>
      <c r="H89" s="24" t="s">
        <v>834</v>
      </c>
      <c r="I89" s="24" t="s">
        <v>77</v>
      </c>
      <c r="J89" s="24" t="s">
        <v>852</v>
      </c>
      <c r="K89" s="76" t="s">
        <v>78</v>
      </c>
      <c r="L89" s="20"/>
    </row>
    <row r="90" spans="1:12" s="9" customFormat="1" ht="15" customHeight="1">
      <c r="A90" s="66">
        <v>84</v>
      </c>
      <c r="B90" s="181">
        <v>43024</v>
      </c>
      <c r="C90" s="182" t="s">
        <v>611</v>
      </c>
      <c r="D90" s="183">
        <v>36000</v>
      </c>
      <c r="E90" s="20"/>
      <c r="F90" s="80" t="s">
        <v>724</v>
      </c>
      <c r="G90" s="24"/>
      <c r="H90" s="24" t="s">
        <v>834</v>
      </c>
      <c r="I90" s="24" t="s">
        <v>819</v>
      </c>
      <c r="J90" s="24" t="s">
        <v>856</v>
      </c>
      <c r="K90" s="76" t="s">
        <v>78</v>
      </c>
      <c r="L90" s="20"/>
    </row>
    <row r="91" spans="1:12" s="9" customFormat="1" ht="15" customHeight="1">
      <c r="A91" s="66">
        <v>85</v>
      </c>
      <c r="B91" s="181">
        <v>43024</v>
      </c>
      <c r="C91" s="182" t="s">
        <v>612</v>
      </c>
      <c r="D91" s="183">
        <v>600000</v>
      </c>
      <c r="E91" s="20"/>
      <c r="F91" s="80" t="s">
        <v>725</v>
      </c>
      <c r="G91" s="24"/>
      <c r="H91" s="24" t="s">
        <v>802</v>
      </c>
      <c r="I91" s="24" t="s">
        <v>828</v>
      </c>
      <c r="J91" s="24" t="s">
        <v>857</v>
      </c>
      <c r="K91" s="76" t="s">
        <v>78</v>
      </c>
      <c r="L91" s="20"/>
    </row>
    <row r="92" spans="1:12" s="9" customFormat="1" ht="15" customHeight="1">
      <c r="A92" s="66">
        <v>86</v>
      </c>
      <c r="B92" s="181">
        <v>43031</v>
      </c>
      <c r="C92" s="182" t="s">
        <v>613</v>
      </c>
      <c r="D92" s="183">
        <v>49000</v>
      </c>
      <c r="E92" s="20"/>
      <c r="F92" s="80" t="s">
        <v>726</v>
      </c>
      <c r="G92" s="24"/>
      <c r="H92" s="24" t="s">
        <v>802</v>
      </c>
      <c r="I92" s="24" t="s">
        <v>823</v>
      </c>
      <c r="J92" s="24" t="s">
        <v>858</v>
      </c>
      <c r="K92" s="76" t="s">
        <v>78</v>
      </c>
      <c r="L92" s="20"/>
    </row>
    <row r="93" spans="1:12" s="9" customFormat="1" ht="15" customHeight="1">
      <c r="A93" s="66">
        <v>87</v>
      </c>
      <c r="B93" s="181">
        <v>43031</v>
      </c>
      <c r="C93" s="182" t="s">
        <v>614</v>
      </c>
      <c r="D93" s="183">
        <v>702120</v>
      </c>
      <c r="E93" s="20" t="s">
        <v>0</v>
      </c>
      <c r="F93" s="80" t="s">
        <v>727</v>
      </c>
      <c r="G93" s="24" t="s">
        <v>790</v>
      </c>
      <c r="H93" s="24" t="s">
        <v>812</v>
      </c>
      <c r="I93" s="24" t="s">
        <v>77</v>
      </c>
      <c r="J93" s="24" t="s">
        <v>859</v>
      </c>
      <c r="K93" s="76" t="s">
        <v>78</v>
      </c>
      <c r="L93" s="20"/>
    </row>
    <row r="94" spans="1:12" s="9" customFormat="1" ht="15" customHeight="1">
      <c r="A94" s="66">
        <v>88</v>
      </c>
      <c r="B94" s="181">
        <v>43034</v>
      </c>
      <c r="C94" s="182" t="s">
        <v>615</v>
      </c>
      <c r="D94" s="183">
        <v>21000</v>
      </c>
      <c r="E94" s="20"/>
      <c r="F94" s="80" t="s">
        <v>728</v>
      </c>
      <c r="G94" s="24"/>
      <c r="H94" s="24" t="s">
        <v>860</v>
      </c>
      <c r="I94" s="24" t="s">
        <v>77</v>
      </c>
      <c r="J94" s="24" t="s">
        <v>852</v>
      </c>
      <c r="K94" s="76" t="s">
        <v>78</v>
      </c>
      <c r="L94" s="20"/>
    </row>
    <row r="95" spans="1:12" s="9" customFormat="1" ht="15" customHeight="1">
      <c r="A95" s="66">
        <v>89</v>
      </c>
      <c r="B95" s="181">
        <v>43034</v>
      </c>
      <c r="C95" s="182" t="s">
        <v>616</v>
      </c>
      <c r="D95" s="183">
        <v>45600</v>
      </c>
      <c r="E95" s="20"/>
      <c r="F95" s="80" t="s">
        <v>729</v>
      </c>
      <c r="G95" s="24"/>
      <c r="H95" s="24" t="s">
        <v>862</v>
      </c>
      <c r="I95" s="24" t="s">
        <v>77</v>
      </c>
      <c r="J95" s="24" t="s">
        <v>861</v>
      </c>
      <c r="K95" s="76" t="s">
        <v>78</v>
      </c>
      <c r="L95" s="20"/>
    </row>
    <row r="96" spans="1:12" s="9" customFormat="1" ht="15" customHeight="1">
      <c r="A96" s="66">
        <v>90</v>
      </c>
      <c r="B96" s="181">
        <v>43040</v>
      </c>
      <c r="C96" s="182" t="s">
        <v>617</v>
      </c>
      <c r="D96" s="183">
        <v>33000</v>
      </c>
      <c r="E96" s="20"/>
      <c r="F96" s="80" t="s">
        <v>730</v>
      </c>
      <c r="G96" s="24"/>
      <c r="H96" s="24" t="s">
        <v>46</v>
      </c>
      <c r="I96" s="24" t="s">
        <v>863</v>
      </c>
      <c r="J96" s="24" t="s">
        <v>864</v>
      </c>
      <c r="K96" s="76" t="s">
        <v>78</v>
      </c>
      <c r="L96" s="20"/>
    </row>
    <row r="97" spans="1:12" s="9" customFormat="1" ht="15" customHeight="1">
      <c r="A97" s="66">
        <v>91</v>
      </c>
      <c r="B97" s="181">
        <v>43040</v>
      </c>
      <c r="C97" s="182" t="s">
        <v>618</v>
      </c>
      <c r="D97" s="183">
        <v>1059000</v>
      </c>
      <c r="E97" s="20"/>
      <c r="F97" s="80" t="s">
        <v>731</v>
      </c>
      <c r="G97" s="24"/>
      <c r="H97" s="24" t="s">
        <v>46</v>
      </c>
      <c r="I97" s="24" t="s">
        <v>828</v>
      </c>
      <c r="J97" s="24" t="s">
        <v>847</v>
      </c>
      <c r="K97" s="76" t="s">
        <v>78</v>
      </c>
      <c r="L97" s="20"/>
    </row>
    <row r="98" spans="1:12" s="9" customFormat="1" ht="15" customHeight="1">
      <c r="A98" s="66">
        <v>92</v>
      </c>
      <c r="B98" s="181">
        <v>43040</v>
      </c>
      <c r="C98" s="182" t="s">
        <v>619</v>
      </c>
      <c r="D98" s="183">
        <v>3345000</v>
      </c>
      <c r="E98" s="20"/>
      <c r="F98" s="80" t="s">
        <v>732</v>
      </c>
      <c r="G98" s="24"/>
      <c r="H98" s="24" t="s">
        <v>46</v>
      </c>
      <c r="I98" s="24" t="s">
        <v>866</v>
      </c>
      <c r="J98" s="24" t="s">
        <v>867</v>
      </c>
      <c r="K98" s="76" t="s">
        <v>78</v>
      </c>
      <c r="L98" s="20"/>
    </row>
    <row r="99" spans="1:12" s="9" customFormat="1" ht="15" customHeight="1">
      <c r="A99" s="66">
        <v>93</v>
      </c>
      <c r="B99" s="181">
        <v>43040</v>
      </c>
      <c r="C99" s="182" t="s">
        <v>620</v>
      </c>
      <c r="D99" s="183">
        <v>180000</v>
      </c>
      <c r="E99" s="20"/>
      <c r="F99" s="80" t="s">
        <v>1132</v>
      </c>
      <c r="G99" s="24"/>
      <c r="H99" s="24" t="s">
        <v>46</v>
      </c>
      <c r="I99" s="24" t="s">
        <v>881</v>
      </c>
      <c r="J99" s="24" t="s">
        <v>868</v>
      </c>
      <c r="K99" s="76" t="s">
        <v>78</v>
      </c>
      <c r="L99" s="20"/>
    </row>
    <row r="100" spans="1:12" s="9" customFormat="1" ht="15" customHeight="1">
      <c r="A100" s="66">
        <v>94</v>
      </c>
      <c r="B100" s="181">
        <v>43042</v>
      </c>
      <c r="C100" s="182" t="s">
        <v>621</v>
      </c>
      <c r="D100" s="183">
        <v>33000</v>
      </c>
      <c r="E100" s="20"/>
      <c r="F100" s="80" t="s">
        <v>733</v>
      </c>
      <c r="G100" s="24"/>
      <c r="H100" s="24" t="s">
        <v>46</v>
      </c>
      <c r="I100" s="24" t="s">
        <v>869</v>
      </c>
      <c r="J100" s="24" t="s">
        <v>870</v>
      </c>
      <c r="K100" s="76" t="s">
        <v>78</v>
      </c>
      <c r="L100" s="20"/>
    </row>
    <row r="101" spans="1:12" s="9" customFormat="1" ht="15" customHeight="1">
      <c r="A101" s="66">
        <v>95</v>
      </c>
      <c r="B101" s="181">
        <v>43042</v>
      </c>
      <c r="C101" s="182" t="s">
        <v>622</v>
      </c>
      <c r="D101" s="183">
        <v>200000</v>
      </c>
      <c r="E101" s="20"/>
      <c r="F101" s="80" t="s">
        <v>734</v>
      </c>
      <c r="G101" s="24"/>
      <c r="H101" s="24" t="s">
        <v>46</v>
      </c>
      <c r="I101" s="24" t="s">
        <v>810</v>
      </c>
      <c r="J101" s="24" t="s">
        <v>871</v>
      </c>
      <c r="K101" s="76" t="s">
        <v>78</v>
      </c>
      <c r="L101" s="20"/>
    </row>
    <row r="102" spans="1:12" s="9" customFormat="1" ht="15" customHeight="1">
      <c r="A102" s="66">
        <v>96</v>
      </c>
      <c r="B102" s="181">
        <v>43042</v>
      </c>
      <c r="C102" s="182" t="s">
        <v>623</v>
      </c>
      <c r="D102" s="183">
        <v>150000</v>
      </c>
      <c r="E102" s="20"/>
      <c r="F102" s="80" t="s">
        <v>718</v>
      </c>
      <c r="G102" s="24"/>
      <c r="H102" s="24" t="s">
        <v>46</v>
      </c>
      <c r="I102" s="24" t="s">
        <v>872</v>
      </c>
      <c r="J102" s="24" t="s">
        <v>873</v>
      </c>
      <c r="K102" s="76" t="s">
        <v>78</v>
      </c>
      <c r="L102" s="20"/>
    </row>
    <row r="103" spans="1:12" s="9" customFormat="1" ht="15" customHeight="1">
      <c r="A103" s="66">
        <v>97</v>
      </c>
      <c r="B103" s="181">
        <v>43042</v>
      </c>
      <c r="C103" s="182" t="s">
        <v>624</v>
      </c>
      <c r="D103" s="183">
        <v>150000</v>
      </c>
      <c r="E103" s="20"/>
      <c r="F103" s="80" t="s">
        <v>735</v>
      </c>
      <c r="G103" s="24"/>
      <c r="H103" s="24" t="s">
        <v>46</v>
      </c>
      <c r="I103" s="24" t="s">
        <v>830</v>
      </c>
      <c r="J103" s="24" t="s">
        <v>873</v>
      </c>
      <c r="K103" s="76" t="s">
        <v>78</v>
      </c>
      <c r="L103" s="20"/>
    </row>
    <row r="104" spans="1:12" s="9" customFormat="1" ht="15" customHeight="1">
      <c r="A104" s="66">
        <v>98</v>
      </c>
      <c r="B104" s="181">
        <v>43042</v>
      </c>
      <c r="C104" s="182" t="s">
        <v>625</v>
      </c>
      <c r="D104" s="183">
        <v>100000</v>
      </c>
      <c r="E104" s="20"/>
      <c r="F104" s="80" t="s">
        <v>736</v>
      </c>
      <c r="G104" s="24"/>
      <c r="H104" s="24" t="s">
        <v>46</v>
      </c>
      <c r="I104" s="24" t="s">
        <v>77</v>
      </c>
      <c r="J104" s="24" t="s">
        <v>852</v>
      </c>
      <c r="K104" s="76" t="s">
        <v>78</v>
      </c>
      <c r="L104" s="20"/>
    </row>
    <row r="105" spans="1:12" s="9" customFormat="1" ht="15" customHeight="1">
      <c r="A105" s="66">
        <v>99</v>
      </c>
      <c r="B105" s="181">
        <v>43042</v>
      </c>
      <c r="C105" s="182" t="s">
        <v>626</v>
      </c>
      <c r="D105" s="183">
        <v>150000</v>
      </c>
      <c r="E105" s="20"/>
      <c r="F105" s="80" t="s">
        <v>718</v>
      </c>
      <c r="G105" s="24"/>
      <c r="H105" s="24" t="s">
        <v>46</v>
      </c>
      <c r="I105" s="24" t="s">
        <v>872</v>
      </c>
      <c r="J105" s="24" t="s">
        <v>874</v>
      </c>
      <c r="K105" s="76" t="s">
        <v>78</v>
      </c>
      <c r="L105" s="20"/>
    </row>
    <row r="106" spans="1:12" s="9" customFormat="1" ht="15" customHeight="1">
      <c r="A106" s="66">
        <v>100</v>
      </c>
      <c r="B106" s="181">
        <v>43045</v>
      </c>
      <c r="C106" s="182" t="s">
        <v>627</v>
      </c>
      <c r="D106" s="183">
        <v>150000</v>
      </c>
      <c r="E106" s="20"/>
      <c r="F106" s="80" t="s">
        <v>737</v>
      </c>
      <c r="G106" s="24"/>
      <c r="H106" s="24" t="s">
        <v>46</v>
      </c>
      <c r="I106" s="24" t="s">
        <v>808</v>
      </c>
      <c r="J106" s="24" t="s">
        <v>855</v>
      </c>
      <c r="K106" s="76" t="s">
        <v>78</v>
      </c>
      <c r="L106" s="20"/>
    </row>
    <row r="107" spans="1:12" s="9" customFormat="1" ht="15" customHeight="1">
      <c r="A107" s="66">
        <v>101</v>
      </c>
      <c r="B107" s="181">
        <v>43046</v>
      </c>
      <c r="C107" s="182" t="s">
        <v>628</v>
      </c>
      <c r="D107" s="183">
        <v>663000</v>
      </c>
      <c r="E107" s="20"/>
      <c r="F107" s="80" t="s">
        <v>738</v>
      </c>
      <c r="G107" s="24"/>
      <c r="H107" s="24" t="s">
        <v>46</v>
      </c>
      <c r="I107" s="24" t="s">
        <v>816</v>
      </c>
      <c r="J107" s="24" t="s">
        <v>875</v>
      </c>
      <c r="K107" s="76" t="s">
        <v>78</v>
      </c>
      <c r="L107" s="20"/>
    </row>
    <row r="108" spans="1:12" s="9" customFormat="1" ht="15" customHeight="1">
      <c r="A108" s="66">
        <v>102</v>
      </c>
      <c r="B108" s="181">
        <v>43047</v>
      </c>
      <c r="C108" s="182" t="s">
        <v>629</v>
      </c>
      <c r="D108" s="183">
        <v>18000</v>
      </c>
      <c r="E108" s="20"/>
      <c r="F108" s="80" t="s">
        <v>739</v>
      </c>
      <c r="G108" s="24"/>
      <c r="H108" s="24" t="s">
        <v>46</v>
      </c>
      <c r="I108" s="24" t="s">
        <v>77</v>
      </c>
      <c r="J108" s="24" t="s">
        <v>876</v>
      </c>
      <c r="K108" s="76" t="s">
        <v>78</v>
      </c>
      <c r="L108" s="20"/>
    </row>
    <row r="109" spans="1:12" s="9" customFormat="1" ht="15" customHeight="1">
      <c r="A109" s="66">
        <v>103</v>
      </c>
      <c r="B109" s="181">
        <v>43049</v>
      </c>
      <c r="C109" s="182" t="s">
        <v>630</v>
      </c>
      <c r="D109" s="183">
        <v>478000</v>
      </c>
      <c r="E109" s="20"/>
      <c r="F109" s="80" t="s">
        <v>740</v>
      </c>
      <c r="G109" s="24"/>
      <c r="H109" s="24" t="s">
        <v>46</v>
      </c>
      <c r="I109" s="24" t="s">
        <v>808</v>
      </c>
      <c r="J109" s="24" t="s">
        <v>873</v>
      </c>
      <c r="K109" s="76" t="s">
        <v>78</v>
      </c>
      <c r="L109" s="20"/>
    </row>
    <row r="110" spans="1:12" s="9" customFormat="1" ht="15" customHeight="1">
      <c r="A110" s="66">
        <v>104</v>
      </c>
      <c r="B110" s="181">
        <v>43049</v>
      </c>
      <c r="C110" s="182" t="s">
        <v>631</v>
      </c>
      <c r="D110" s="183">
        <v>32310</v>
      </c>
      <c r="E110" s="20"/>
      <c r="F110" s="80" t="s">
        <v>741</v>
      </c>
      <c r="G110" s="24"/>
      <c r="H110" s="24" t="s">
        <v>46</v>
      </c>
      <c r="I110" s="24" t="s">
        <v>872</v>
      </c>
      <c r="J110" s="24" t="s">
        <v>852</v>
      </c>
      <c r="K110" s="76" t="s">
        <v>78</v>
      </c>
      <c r="L110" s="20"/>
    </row>
    <row r="111" spans="1:12" s="9" customFormat="1" ht="15" customHeight="1">
      <c r="A111" s="66">
        <v>105</v>
      </c>
      <c r="B111" s="181">
        <v>43049</v>
      </c>
      <c r="C111" s="182" t="s">
        <v>632</v>
      </c>
      <c r="D111" s="183">
        <v>1150000</v>
      </c>
      <c r="E111" s="20" t="s">
        <v>0</v>
      </c>
      <c r="F111" s="80" t="s">
        <v>1123</v>
      </c>
      <c r="G111" s="24" t="s">
        <v>790</v>
      </c>
      <c r="H111" s="24" t="s">
        <v>46</v>
      </c>
      <c r="I111" s="24" t="s">
        <v>877</v>
      </c>
      <c r="J111" s="24" t="s">
        <v>878</v>
      </c>
      <c r="K111" s="76" t="s">
        <v>78</v>
      </c>
      <c r="L111" s="20"/>
    </row>
    <row r="112" spans="1:12" s="9" customFormat="1" ht="15" customHeight="1">
      <c r="A112" s="66">
        <v>106</v>
      </c>
      <c r="B112" s="181">
        <v>43052</v>
      </c>
      <c r="C112" s="182" t="s">
        <v>633</v>
      </c>
      <c r="D112" s="183">
        <v>640520</v>
      </c>
      <c r="E112" s="20" t="s">
        <v>0</v>
      </c>
      <c r="F112" s="80" t="s">
        <v>742</v>
      </c>
      <c r="G112" s="24" t="s">
        <v>796</v>
      </c>
      <c r="H112" s="24" t="s">
        <v>46</v>
      </c>
      <c r="I112" s="24" t="s">
        <v>872</v>
      </c>
      <c r="J112" s="24" t="s">
        <v>879</v>
      </c>
      <c r="K112" s="76" t="s">
        <v>78</v>
      </c>
      <c r="L112" s="20"/>
    </row>
    <row r="113" spans="1:12" s="9" customFormat="1" ht="15" customHeight="1">
      <c r="A113" s="66">
        <v>107</v>
      </c>
      <c r="B113" s="181">
        <v>43052</v>
      </c>
      <c r="C113" s="182" t="s">
        <v>634</v>
      </c>
      <c r="D113" s="183">
        <v>49730</v>
      </c>
      <c r="E113" s="20"/>
      <c r="F113" s="80" t="s">
        <v>743</v>
      </c>
      <c r="G113" s="24"/>
      <c r="H113" s="24" t="s">
        <v>46</v>
      </c>
      <c r="I113" s="24" t="s">
        <v>877</v>
      </c>
      <c r="J113" s="24" t="s">
        <v>880</v>
      </c>
      <c r="K113" s="76" t="s">
        <v>78</v>
      </c>
      <c r="L113" s="20"/>
    </row>
    <row r="114" spans="1:12" s="9" customFormat="1" ht="15" customHeight="1">
      <c r="A114" s="66">
        <v>108</v>
      </c>
      <c r="B114" s="181">
        <v>43052</v>
      </c>
      <c r="C114" s="182" t="s">
        <v>635</v>
      </c>
      <c r="D114" s="183">
        <v>137500</v>
      </c>
      <c r="E114" s="20"/>
      <c r="F114" s="80" t="s">
        <v>744</v>
      </c>
      <c r="G114" s="24"/>
      <c r="H114" s="24" t="s">
        <v>46</v>
      </c>
      <c r="I114" s="24" t="s">
        <v>877</v>
      </c>
      <c r="J114" s="24" t="s">
        <v>852</v>
      </c>
      <c r="K114" s="76" t="s">
        <v>78</v>
      </c>
      <c r="L114" s="20"/>
    </row>
    <row r="115" spans="1:12" s="9" customFormat="1" ht="15" customHeight="1">
      <c r="A115" s="66">
        <v>109</v>
      </c>
      <c r="B115" s="181">
        <v>43052</v>
      </c>
      <c r="C115" s="182" t="s">
        <v>633</v>
      </c>
      <c r="D115" s="183">
        <v>68820</v>
      </c>
      <c r="E115" s="20" t="s">
        <v>683</v>
      </c>
      <c r="F115" s="80" t="s">
        <v>745</v>
      </c>
      <c r="G115" s="24" t="s">
        <v>788</v>
      </c>
      <c r="H115" s="24" t="s">
        <v>46</v>
      </c>
      <c r="I115" s="24" t="s">
        <v>877</v>
      </c>
      <c r="J115" s="24" t="s">
        <v>66</v>
      </c>
      <c r="K115" s="76" t="s">
        <v>78</v>
      </c>
      <c r="L115" s="20"/>
    </row>
    <row r="116" spans="1:12" s="9" customFormat="1" ht="15" customHeight="1">
      <c r="A116" s="66">
        <v>110</v>
      </c>
      <c r="B116" s="181">
        <v>43053</v>
      </c>
      <c r="C116" s="182" t="s">
        <v>64</v>
      </c>
      <c r="D116" s="183">
        <v>30000</v>
      </c>
      <c r="E116" s="20"/>
      <c r="F116" s="80" t="s">
        <v>746</v>
      </c>
      <c r="G116" s="24"/>
      <c r="H116" s="24" t="s">
        <v>46</v>
      </c>
      <c r="I116" s="24" t="s">
        <v>77</v>
      </c>
      <c r="J116" s="24" t="s">
        <v>66</v>
      </c>
      <c r="K116" s="76" t="s">
        <v>78</v>
      </c>
      <c r="L116" s="20"/>
    </row>
    <row r="117" spans="1:12" s="9" customFormat="1" ht="15" customHeight="1">
      <c r="A117" s="66">
        <v>111</v>
      </c>
      <c r="B117" s="181">
        <v>43054</v>
      </c>
      <c r="C117" s="182" t="s">
        <v>636</v>
      </c>
      <c r="D117" s="183">
        <v>-100000</v>
      </c>
      <c r="E117" s="20" t="s">
        <v>681</v>
      </c>
      <c r="F117" s="80" t="s">
        <v>747</v>
      </c>
      <c r="G117" s="24" t="s">
        <v>794</v>
      </c>
      <c r="H117" s="24" t="s">
        <v>46</v>
      </c>
      <c r="I117" s="24" t="s">
        <v>77</v>
      </c>
      <c r="J117" s="24" t="s">
        <v>831</v>
      </c>
      <c r="K117" s="76" t="s">
        <v>78</v>
      </c>
      <c r="L117" s="20"/>
    </row>
    <row r="118" spans="1:12" s="9" customFormat="1" ht="15" customHeight="1">
      <c r="A118" s="66">
        <v>112</v>
      </c>
      <c r="B118" s="181">
        <v>43056</v>
      </c>
      <c r="C118" s="182" t="s">
        <v>637</v>
      </c>
      <c r="D118" s="183">
        <v>183100</v>
      </c>
      <c r="E118" s="20"/>
      <c r="F118" s="80" t="s">
        <v>748</v>
      </c>
      <c r="G118" s="24"/>
      <c r="H118" s="24" t="s">
        <v>46</v>
      </c>
      <c r="I118" s="24" t="s">
        <v>808</v>
      </c>
      <c r="J118" s="24" t="s">
        <v>882</v>
      </c>
      <c r="K118" s="76" t="s">
        <v>78</v>
      </c>
      <c r="L118" s="20"/>
    </row>
    <row r="119" spans="1:12" s="9" customFormat="1" ht="15" customHeight="1">
      <c r="A119" s="66">
        <v>113</v>
      </c>
      <c r="B119" s="181">
        <v>43056</v>
      </c>
      <c r="C119" s="182" t="s">
        <v>638</v>
      </c>
      <c r="D119" s="183">
        <v>42000</v>
      </c>
      <c r="E119" s="20"/>
      <c r="F119" s="80" t="s">
        <v>749</v>
      </c>
      <c r="G119" s="24"/>
      <c r="H119" s="24" t="s">
        <v>46</v>
      </c>
      <c r="I119" s="24" t="s">
        <v>830</v>
      </c>
      <c r="J119" s="24" t="s">
        <v>865</v>
      </c>
      <c r="K119" s="76" t="s">
        <v>78</v>
      </c>
      <c r="L119" s="20"/>
    </row>
    <row r="120" spans="1:12" s="9" customFormat="1" ht="15" customHeight="1">
      <c r="A120" s="66">
        <v>114</v>
      </c>
      <c r="B120" s="181">
        <v>43056</v>
      </c>
      <c r="C120" s="182" t="s">
        <v>639</v>
      </c>
      <c r="D120" s="183">
        <v>50000</v>
      </c>
      <c r="E120" s="20"/>
      <c r="F120" s="80" t="s">
        <v>750</v>
      </c>
      <c r="G120" s="24"/>
      <c r="H120" s="24" t="s">
        <v>46</v>
      </c>
      <c r="I120" s="24" t="s">
        <v>872</v>
      </c>
      <c r="J120" s="24" t="s">
        <v>852</v>
      </c>
      <c r="K120" s="76" t="s">
        <v>78</v>
      </c>
      <c r="L120" s="20"/>
    </row>
    <row r="121" spans="1:12" s="9" customFormat="1" ht="15" customHeight="1">
      <c r="A121" s="66">
        <v>115</v>
      </c>
      <c r="B121" s="181">
        <v>43062</v>
      </c>
      <c r="C121" s="182" t="s">
        <v>640</v>
      </c>
      <c r="D121" s="183">
        <v>98000</v>
      </c>
      <c r="E121" s="20"/>
      <c r="F121" s="80" t="s">
        <v>751</v>
      </c>
      <c r="G121" s="24"/>
      <c r="H121" s="24" t="s">
        <v>46</v>
      </c>
      <c r="I121" s="24" t="s">
        <v>883</v>
      </c>
      <c r="J121" s="24" t="s">
        <v>849</v>
      </c>
      <c r="K121" s="76" t="s">
        <v>78</v>
      </c>
      <c r="L121" s="20"/>
    </row>
    <row r="122" spans="1:12" s="9" customFormat="1" ht="15" customHeight="1">
      <c r="A122" s="66">
        <v>116</v>
      </c>
      <c r="B122" s="181">
        <v>43062</v>
      </c>
      <c r="C122" s="182" t="s">
        <v>641</v>
      </c>
      <c r="D122" s="183">
        <v>119000</v>
      </c>
      <c r="E122" s="20"/>
      <c r="F122" s="80" t="s">
        <v>752</v>
      </c>
      <c r="G122" s="24"/>
      <c r="H122" s="24" t="s">
        <v>46</v>
      </c>
      <c r="I122" s="24" t="s">
        <v>77</v>
      </c>
      <c r="J122" s="24" t="s">
        <v>884</v>
      </c>
      <c r="K122" s="76" t="s">
        <v>78</v>
      </c>
      <c r="L122" s="20"/>
    </row>
    <row r="123" spans="1:12" s="9" customFormat="1" ht="15" customHeight="1">
      <c r="A123" s="66">
        <v>117</v>
      </c>
      <c r="B123" s="181">
        <v>43062</v>
      </c>
      <c r="C123" s="182" t="s">
        <v>642</v>
      </c>
      <c r="D123" s="183">
        <v>300000</v>
      </c>
      <c r="E123" s="20"/>
      <c r="F123" s="80" t="s">
        <v>753</v>
      </c>
      <c r="G123" s="24"/>
      <c r="H123" s="24" t="s">
        <v>46</v>
      </c>
      <c r="I123" s="24" t="s">
        <v>885</v>
      </c>
      <c r="J123" s="24" t="s">
        <v>886</v>
      </c>
      <c r="K123" s="76" t="s">
        <v>78</v>
      </c>
      <c r="L123" s="20"/>
    </row>
    <row r="124" spans="1:12" s="9" customFormat="1" ht="15" customHeight="1">
      <c r="A124" s="66">
        <v>118</v>
      </c>
      <c r="B124" s="181">
        <v>43062</v>
      </c>
      <c r="C124" s="184" t="s">
        <v>643</v>
      </c>
      <c r="D124" s="183">
        <v>1668</v>
      </c>
      <c r="E124" s="20"/>
      <c r="F124" s="80" t="s">
        <v>754</v>
      </c>
      <c r="G124" s="24" t="s">
        <v>794</v>
      </c>
      <c r="H124" s="24" t="s">
        <v>887</v>
      </c>
      <c r="I124" s="24" t="s">
        <v>888</v>
      </c>
      <c r="J124" s="24" t="s">
        <v>889</v>
      </c>
      <c r="K124" s="76" t="s">
        <v>78</v>
      </c>
      <c r="L124" s="20"/>
    </row>
    <row r="125" spans="1:12" s="9" customFormat="1" ht="15" customHeight="1">
      <c r="A125" s="66">
        <v>119</v>
      </c>
      <c r="B125" s="181">
        <v>43063</v>
      </c>
      <c r="C125" s="182" t="s">
        <v>644</v>
      </c>
      <c r="D125" s="183">
        <v>100000</v>
      </c>
      <c r="E125" s="20" t="s">
        <v>684</v>
      </c>
      <c r="F125" s="80" t="s">
        <v>755</v>
      </c>
      <c r="G125" s="24" t="s">
        <v>794</v>
      </c>
      <c r="H125" s="24" t="s">
        <v>917</v>
      </c>
      <c r="I125" s="24" t="s">
        <v>851</v>
      </c>
      <c r="J125" s="24" t="s">
        <v>890</v>
      </c>
      <c r="K125" s="76" t="s">
        <v>78</v>
      </c>
      <c r="L125" s="20"/>
    </row>
    <row r="126" spans="1:12" s="9" customFormat="1" ht="15" customHeight="1">
      <c r="A126" s="66">
        <v>120</v>
      </c>
      <c r="B126" s="181">
        <v>43067</v>
      </c>
      <c r="C126" s="182" t="s">
        <v>645</v>
      </c>
      <c r="D126" s="183">
        <v>250000</v>
      </c>
      <c r="E126" s="20"/>
      <c r="F126" s="80" t="s">
        <v>1133</v>
      </c>
      <c r="G126" s="24"/>
      <c r="H126" s="24" t="s">
        <v>917</v>
      </c>
      <c r="I126" s="24" t="s">
        <v>918</v>
      </c>
      <c r="J126" s="24" t="s">
        <v>891</v>
      </c>
      <c r="K126" s="76" t="s">
        <v>78</v>
      </c>
      <c r="L126" s="20"/>
    </row>
    <row r="127" spans="1:12" s="9" customFormat="1" ht="15" customHeight="1">
      <c r="A127" s="66">
        <v>121</v>
      </c>
      <c r="B127" s="181">
        <v>43067</v>
      </c>
      <c r="C127" s="182" t="s">
        <v>621</v>
      </c>
      <c r="D127" s="183">
        <v>44000</v>
      </c>
      <c r="E127" s="20"/>
      <c r="F127" s="80" t="s">
        <v>756</v>
      </c>
      <c r="G127" s="24"/>
      <c r="H127" s="24" t="s">
        <v>917</v>
      </c>
      <c r="I127" s="24" t="s">
        <v>77</v>
      </c>
      <c r="J127" s="24" t="s">
        <v>870</v>
      </c>
      <c r="K127" s="76" t="s">
        <v>78</v>
      </c>
      <c r="L127" s="20"/>
    </row>
    <row r="128" spans="1:12" s="9" customFormat="1" ht="15" customHeight="1">
      <c r="A128" s="66">
        <v>122</v>
      </c>
      <c r="B128" s="181">
        <v>43068</v>
      </c>
      <c r="C128" s="182" t="s">
        <v>642</v>
      </c>
      <c r="D128" s="183">
        <v>300000</v>
      </c>
      <c r="E128" s="20"/>
      <c r="F128" s="80" t="s">
        <v>757</v>
      </c>
      <c r="G128" s="24" t="s">
        <v>797</v>
      </c>
      <c r="H128" s="24" t="s">
        <v>917</v>
      </c>
      <c r="I128" s="24" t="s">
        <v>892</v>
      </c>
      <c r="J128" s="24" t="s">
        <v>893</v>
      </c>
      <c r="K128" s="76" t="s">
        <v>78</v>
      </c>
      <c r="L128" s="20"/>
    </row>
    <row r="129" spans="1:12" s="9" customFormat="1" ht="15" customHeight="1">
      <c r="A129" s="66">
        <v>123</v>
      </c>
      <c r="B129" s="181">
        <v>43069</v>
      </c>
      <c r="C129" s="182" t="s">
        <v>646</v>
      </c>
      <c r="D129" s="183">
        <v>15000</v>
      </c>
      <c r="E129" s="20"/>
      <c r="F129" s="80" t="s">
        <v>758</v>
      </c>
      <c r="G129" s="24"/>
      <c r="H129" s="24" t="s">
        <v>917</v>
      </c>
      <c r="I129" s="24" t="s">
        <v>894</v>
      </c>
      <c r="J129" s="24" t="s">
        <v>852</v>
      </c>
      <c r="K129" s="76" t="s">
        <v>78</v>
      </c>
      <c r="L129" s="20"/>
    </row>
    <row r="130" spans="1:12" s="9" customFormat="1" ht="15" customHeight="1">
      <c r="A130" s="66">
        <v>124</v>
      </c>
      <c r="B130" s="181">
        <v>43073</v>
      </c>
      <c r="C130" s="182" t="s">
        <v>647</v>
      </c>
      <c r="D130" s="183">
        <v>19680</v>
      </c>
      <c r="E130" s="20"/>
      <c r="F130" s="80" t="s">
        <v>759</v>
      </c>
      <c r="G130" s="24"/>
      <c r="H130" s="24" t="s">
        <v>917</v>
      </c>
      <c r="I130" s="24" t="s">
        <v>77</v>
      </c>
      <c r="J130" s="24" t="s">
        <v>844</v>
      </c>
      <c r="K130" s="76" t="s">
        <v>78</v>
      </c>
      <c r="L130" s="20"/>
    </row>
    <row r="131" spans="1:12" s="9" customFormat="1" ht="15" customHeight="1">
      <c r="A131" s="66">
        <v>125</v>
      </c>
      <c r="B131" s="181">
        <v>43073</v>
      </c>
      <c r="C131" s="182" t="s">
        <v>648</v>
      </c>
      <c r="D131" s="183">
        <v>80000</v>
      </c>
      <c r="E131" s="20"/>
      <c r="F131" s="80" t="s">
        <v>760</v>
      </c>
      <c r="G131" s="24"/>
      <c r="H131" s="24" t="s">
        <v>917</v>
      </c>
      <c r="I131" s="24" t="s">
        <v>895</v>
      </c>
      <c r="J131" s="24" t="s">
        <v>852</v>
      </c>
      <c r="K131" s="76" t="s">
        <v>78</v>
      </c>
      <c r="L131" s="20"/>
    </row>
    <row r="132" spans="1:12" s="9" customFormat="1" ht="15" customHeight="1">
      <c r="A132" s="66">
        <v>126</v>
      </c>
      <c r="B132" s="181">
        <v>43073</v>
      </c>
      <c r="C132" s="182" t="s">
        <v>649</v>
      </c>
      <c r="D132" s="183">
        <v>88000</v>
      </c>
      <c r="E132" s="20"/>
      <c r="F132" s="80" t="s">
        <v>761</v>
      </c>
      <c r="G132" s="24" t="s">
        <v>788</v>
      </c>
      <c r="H132" s="24" t="s">
        <v>917</v>
      </c>
      <c r="I132" s="24" t="s">
        <v>77</v>
      </c>
      <c r="J132" s="24" t="s">
        <v>896</v>
      </c>
      <c r="K132" s="76" t="s">
        <v>78</v>
      </c>
      <c r="L132" s="20"/>
    </row>
    <row r="133" spans="1:12" s="9" customFormat="1" ht="15" customHeight="1">
      <c r="A133" s="66">
        <v>127</v>
      </c>
      <c r="B133" s="181">
        <v>43074</v>
      </c>
      <c r="C133" s="182" t="s">
        <v>650</v>
      </c>
      <c r="D133" s="183">
        <v>250000</v>
      </c>
      <c r="E133" s="20"/>
      <c r="F133" s="80" t="s">
        <v>762</v>
      </c>
      <c r="G133" s="24"/>
      <c r="H133" s="24" t="s">
        <v>917</v>
      </c>
      <c r="I133" s="24" t="s">
        <v>77</v>
      </c>
      <c r="J133" s="24" t="s">
        <v>842</v>
      </c>
      <c r="K133" s="76" t="s">
        <v>78</v>
      </c>
      <c r="L133" s="20"/>
    </row>
    <row r="134" spans="1:12" s="9" customFormat="1" ht="15" customHeight="1">
      <c r="A134" s="66">
        <v>128</v>
      </c>
      <c r="B134" s="181">
        <v>43074</v>
      </c>
      <c r="C134" s="182" t="s">
        <v>651</v>
      </c>
      <c r="D134" s="183">
        <v>250000</v>
      </c>
      <c r="E134" s="20"/>
      <c r="F134" s="80" t="s">
        <v>715</v>
      </c>
      <c r="G134" s="24"/>
      <c r="H134" s="24" t="s">
        <v>917</v>
      </c>
      <c r="I134" s="24" t="s">
        <v>897</v>
      </c>
      <c r="J134" s="24" t="s">
        <v>852</v>
      </c>
      <c r="K134" s="76" t="s">
        <v>78</v>
      </c>
      <c r="L134" s="20"/>
    </row>
    <row r="135" spans="1:12" s="9" customFormat="1" ht="15" customHeight="1">
      <c r="A135" s="66">
        <v>129</v>
      </c>
      <c r="B135" s="181">
        <v>43074</v>
      </c>
      <c r="C135" s="182" t="s">
        <v>642</v>
      </c>
      <c r="D135" s="183">
        <v>200000</v>
      </c>
      <c r="E135" s="20"/>
      <c r="F135" s="80" t="s">
        <v>763</v>
      </c>
      <c r="G135" s="24"/>
      <c r="H135" s="24" t="s">
        <v>917</v>
      </c>
      <c r="I135" s="24" t="s">
        <v>77</v>
      </c>
      <c r="J135" s="24" t="s">
        <v>898</v>
      </c>
      <c r="K135" s="76" t="s">
        <v>78</v>
      </c>
      <c r="L135" s="20"/>
    </row>
    <row r="136" spans="1:12" s="9" customFormat="1" ht="15" customHeight="1">
      <c r="A136" s="66">
        <v>130</v>
      </c>
      <c r="B136" s="181">
        <v>43075</v>
      </c>
      <c r="C136" s="182" t="s">
        <v>652</v>
      </c>
      <c r="D136" s="183">
        <v>1323460</v>
      </c>
      <c r="E136" s="20"/>
      <c r="F136" s="80" t="s">
        <v>764</v>
      </c>
      <c r="G136" s="24"/>
      <c r="H136" s="24" t="s">
        <v>917</v>
      </c>
      <c r="I136" s="24" t="s">
        <v>872</v>
      </c>
      <c r="J136" s="24" t="s">
        <v>899</v>
      </c>
      <c r="K136" s="76" t="s">
        <v>78</v>
      </c>
      <c r="L136" s="20"/>
    </row>
    <row r="137" spans="1:12" s="9" customFormat="1" ht="15" customHeight="1">
      <c r="A137" s="66">
        <v>131</v>
      </c>
      <c r="B137" s="181">
        <v>43076</v>
      </c>
      <c r="C137" s="182" t="s">
        <v>653</v>
      </c>
      <c r="D137" s="183">
        <v>56000</v>
      </c>
      <c r="E137" s="20"/>
      <c r="F137" s="80" t="s">
        <v>765</v>
      </c>
      <c r="G137" s="24"/>
      <c r="H137" s="24" t="s">
        <v>917</v>
      </c>
      <c r="I137" s="24" t="s">
        <v>77</v>
      </c>
      <c r="J137" s="24" t="s">
        <v>900</v>
      </c>
      <c r="K137" s="76" t="s">
        <v>78</v>
      </c>
      <c r="L137" s="20"/>
    </row>
    <row r="138" spans="1:12" s="9" customFormat="1" ht="15" customHeight="1">
      <c r="A138" s="66">
        <v>132</v>
      </c>
      <c r="B138" s="181">
        <v>43080</v>
      </c>
      <c r="C138" s="182" t="s">
        <v>676</v>
      </c>
      <c r="D138" s="183">
        <v>1130000</v>
      </c>
      <c r="E138" s="20" t="s">
        <v>0</v>
      </c>
      <c r="F138" s="80" t="s">
        <v>1124</v>
      </c>
      <c r="G138" s="24" t="s">
        <v>788</v>
      </c>
      <c r="H138" s="24" t="s">
        <v>917</v>
      </c>
      <c r="I138" s="24" t="s">
        <v>77</v>
      </c>
      <c r="J138" s="24" t="s">
        <v>66</v>
      </c>
      <c r="K138" s="76" t="s">
        <v>78</v>
      </c>
      <c r="L138" s="20"/>
    </row>
    <row r="139" spans="1:12" s="9" customFormat="1" ht="15" customHeight="1">
      <c r="A139" s="66">
        <v>133</v>
      </c>
      <c r="B139" s="181">
        <v>43081</v>
      </c>
      <c r="C139" s="182" t="s">
        <v>654</v>
      </c>
      <c r="D139" s="183">
        <v>177160</v>
      </c>
      <c r="E139" s="20"/>
      <c r="F139" s="80" t="s">
        <v>766</v>
      </c>
      <c r="G139" s="24"/>
      <c r="H139" s="24" t="s">
        <v>917</v>
      </c>
      <c r="I139" s="24" t="s">
        <v>77</v>
      </c>
      <c r="J139" s="24" t="s">
        <v>901</v>
      </c>
      <c r="K139" s="76" t="s">
        <v>78</v>
      </c>
      <c r="L139" s="20"/>
    </row>
    <row r="140" spans="1:12" s="9" customFormat="1" ht="15" customHeight="1">
      <c r="A140" s="66">
        <v>134</v>
      </c>
      <c r="B140" s="181">
        <v>43081</v>
      </c>
      <c r="C140" s="182" t="s">
        <v>655</v>
      </c>
      <c r="D140" s="183">
        <v>238200</v>
      </c>
      <c r="E140" s="20"/>
      <c r="F140" s="80" t="s">
        <v>767</v>
      </c>
      <c r="G140" s="24"/>
      <c r="H140" s="24" t="s">
        <v>917</v>
      </c>
      <c r="I140" s="24" t="s">
        <v>77</v>
      </c>
      <c r="J140" s="24" t="s">
        <v>901</v>
      </c>
      <c r="K140" s="76" t="s">
        <v>78</v>
      </c>
      <c r="L140" s="20"/>
    </row>
    <row r="141" spans="1:12" s="9" customFormat="1" ht="15" customHeight="1">
      <c r="A141" s="66">
        <v>135</v>
      </c>
      <c r="B141" s="181">
        <v>43081</v>
      </c>
      <c r="C141" s="182" t="s">
        <v>656</v>
      </c>
      <c r="D141" s="183">
        <v>480000</v>
      </c>
      <c r="E141" s="20"/>
      <c r="F141" s="80" t="s">
        <v>768</v>
      </c>
      <c r="G141" s="24"/>
      <c r="H141" s="24" t="s">
        <v>917</v>
      </c>
      <c r="I141" s="24" t="s">
        <v>77</v>
      </c>
      <c r="J141" s="24" t="s">
        <v>901</v>
      </c>
      <c r="K141" s="76" t="s">
        <v>78</v>
      </c>
      <c r="L141" s="20"/>
    </row>
    <row r="142" spans="1:12" s="9" customFormat="1" ht="15" customHeight="1">
      <c r="A142" s="66">
        <v>136</v>
      </c>
      <c r="B142" s="181">
        <v>43081</v>
      </c>
      <c r="C142" s="182" t="s">
        <v>657</v>
      </c>
      <c r="D142" s="183">
        <v>143100</v>
      </c>
      <c r="E142" s="20"/>
      <c r="F142" s="80" t="s">
        <v>769</v>
      </c>
      <c r="G142" s="24"/>
      <c r="H142" s="24" t="s">
        <v>917</v>
      </c>
      <c r="I142" s="24" t="s">
        <v>77</v>
      </c>
      <c r="J142" s="24" t="s">
        <v>901</v>
      </c>
      <c r="K142" s="76" t="s">
        <v>78</v>
      </c>
      <c r="L142" s="20"/>
    </row>
    <row r="143" spans="1:12" s="9" customFormat="1" ht="15" customHeight="1">
      <c r="A143" s="66">
        <v>137</v>
      </c>
      <c r="B143" s="181">
        <v>43081</v>
      </c>
      <c r="C143" s="182" t="s">
        <v>658</v>
      </c>
      <c r="D143" s="183">
        <v>428500</v>
      </c>
      <c r="E143" s="20"/>
      <c r="F143" s="80" t="s">
        <v>770</v>
      </c>
      <c r="G143" s="24"/>
      <c r="H143" s="24" t="s">
        <v>917</v>
      </c>
      <c r="I143" s="24" t="s">
        <v>77</v>
      </c>
      <c r="J143" s="24" t="s">
        <v>901</v>
      </c>
      <c r="K143" s="76" t="s">
        <v>78</v>
      </c>
      <c r="L143" s="20"/>
    </row>
    <row r="144" spans="1:12" s="9" customFormat="1" ht="15" customHeight="1">
      <c r="A144" s="66">
        <v>138</v>
      </c>
      <c r="B144" s="181">
        <v>43081</v>
      </c>
      <c r="C144" s="182" t="s">
        <v>659</v>
      </c>
      <c r="D144" s="183">
        <v>414000</v>
      </c>
      <c r="E144" s="20"/>
      <c r="F144" s="80" t="s">
        <v>771</v>
      </c>
      <c r="G144" s="24"/>
      <c r="H144" s="24" t="s">
        <v>917</v>
      </c>
      <c r="I144" s="24" t="s">
        <v>77</v>
      </c>
      <c r="J144" s="24" t="s">
        <v>901</v>
      </c>
      <c r="K144" s="76" t="s">
        <v>78</v>
      </c>
      <c r="L144" s="20"/>
    </row>
    <row r="145" spans="1:12" s="9" customFormat="1" ht="15" customHeight="1">
      <c r="A145" s="66">
        <v>139</v>
      </c>
      <c r="B145" s="181">
        <v>43081</v>
      </c>
      <c r="C145" s="182" t="s">
        <v>660</v>
      </c>
      <c r="D145" s="183">
        <v>600000</v>
      </c>
      <c r="E145" s="20"/>
      <c r="F145" s="80" t="s">
        <v>772</v>
      </c>
      <c r="G145" s="24"/>
      <c r="H145" s="24" t="s">
        <v>917</v>
      </c>
      <c r="I145" s="24" t="s">
        <v>77</v>
      </c>
      <c r="J145" s="24" t="s">
        <v>901</v>
      </c>
      <c r="K145" s="76" t="s">
        <v>78</v>
      </c>
      <c r="L145" s="20"/>
    </row>
    <row r="146" spans="1:12" s="9" customFormat="1" ht="15" customHeight="1">
      <c r="A146" s="66">
        <v>140</v>
      </c>
      <c r="B146" s="181">
        <v>43081</v>
      </c>
      <c r="C146" s="182" t="s">
        <v>661</v>
      </c>
      <c r="D146" s="183">
        <v>33000</v>
      </c>
      <c r="E146" s="20"/>
      <c r="F146" s="80" t="s">
        <v>773</v>
      </c>
      <c r="G146" s="24"/>
      <c r="H146" s="24" t="s">
        <v>917</v>
      </c>
      <c r="I146" s="24" t="s">
        <v>77</v>
      </c>
      <c r="J146" s="24" t="s">
        <v>901</v>
      </c>
      <c r="K146" s="76" t="s">
        <v>78</v>
      </c>
      <c r="L146" s="20"/>
    </row>
    <row r="147" spans="1:12" s="9" customFormat="1" ht="15" customHeight="1">
      <c r="A147" s="66">
        <v>141</v>
      </c>
      <c r="B147" s="181">
        <v>43081</v>
      </c>
      <c r="C147" s="182" t="s">
        <v>662</v>
      </c>
      <c r="D147" s="183">
        <v>105000</v>
      </c>
      <c r="E147" s="20"/>
      <c r="F147" s="80" t="s">
        <v>774</v>
      </c>
      <c r="G147" s="24"/>
      <c r="H147" s="24" t="s">
        <v>917</v>
      </c>
      <c r="I147" s="24" t="s">
        <v>902</v>
      </c>
      <c r="J147" s="24" t="s">
        <v>903</v>
      </c>
      <c r="K147" s="76" t="s">
        <v>78</v>
      </c>
      <c r="L147" s="20"/>
    </row>
    <row r="148" spans="1:12" s="9" customFormat="1" ht="15" customHeight="1">
      <c r="A148" s="66">
        <v>142</v>
      </c>
      <c r="B148" s="181">
        <v>43081</v>
      </c>
      <c r="C148" s="182" t="s">
        <v>663</v>
      </c>
      <c r="D148" s="183">
        <v>42000</v>
      </c>
      <c r="E148" s="20"/>
      <c r="F148" s="80" t="s">
        <v>775</v>
      </c>
      <c r="G148" s="24"/>
      <c r="H148" s="24" t="s">
        <v>917</v>
      </c>
      <c r="I148" s="24" t="s">
        <v>810</v>
      </c>
      <c r="J148" s="24" t="s">
        <v>904</v>
      </c>
      <c r="K148" s="76" t="s">
        <v>78</v>
      </c>
      <c r="L148" s="20"/>
    </row>
    <row r="149" spans="1:12" s="9" customFormat="1" ht="15" customHeight="1">
      <c r="A149" s="66">
        <v>143</v>
      </c>
      <c r="B149" s="181">
        <v>43082</v>
      </c>
      <c r="C149" s="182" t="s">
        <v>664</v>
      </c>
      <c r="D149" s="183">
        <v>4000000</v>
      </c>
      <c r="E149" s="20"/>
      <c r="F149" s="80" t="s">
        <v>776</v>
      </c>
      <c r="G149" s="24"/>
      <c r="H149" s="24" t="s">
        <v>917</v>
      </c>
      <c r="I149" s="24" t="s">
        <v>77</v>
      </c>
      <c r="J149" s="24" t="s">
        <v>905</v>
      </c>
      <c r="K149" s="76" t="s">
        <v>78</v>
      </c>
      <c r="L149" s="20"/>
    </row>
    <row r="150" spans="1:12" s="9" customFormat="1" ht="15" customHeight="1">
      <c r="A150" s="66">
        <v>144</v>
      </c>
      <c r="B150" s="181">
        <v>43083</v>
      </c>
      <c r="C150" s="182" t="s">
        <v>665</v>
      </c>
      <c r="D150" s="183">
        <v>85000</v>
      </c>
      <c r="E150" s="20"/>
      <c r="F150" s="80" t="s">
        <v>777</v>
      </c>
      <c r="G150" s="24" t="s">
        <v>791</v>
      </c>
      <c r="H150" s="24" t="s">
        <v>917</v>
      </c>
      <c r="I150" s="24" t="s">
        <v>872</v>
      </c>
      <c r="J150" s="24" t="s">
        <v>879</v>
      </c>
      <c r="K150" s="76" t="s">
        <v>78</v>
      </c>
      <c r="L150" s="20"/>
    </row>
    <row r="151" spans="1:12" s="9" customFormat="1" ht="15" customHeight="1">
      <c r="A151" s="66">
        <v>145</v>
      </c>
      <c r="B151" s="181">
        <v>43083</v>
      </c>
      <c r="C151" s="182" t="s">
        <v>666</v>
      </c>
      <c r="D151" s="183">
        <v>130000</v>
      </c>
      <c r="E151" s="20"/>
      <c r="F151" s="80" t="s">
        <v>778</v>
      </c>
      <c r="G151" s="24" t="s">
        <v>788</v>
      </c>
      <c r="H151" s="24" t="s">
        <v>917</v>
      </c>
      <c r="I151" s="24" t="s">
        <v>872</v>
      </c>
      <c r="J151" s="24" t="s">
        <v>879</v>
      </c>
      <c r="K151" s="76" t="s">
        <v>78</v>
      </c>
      <c r="L151" s="20"/>
    </row>
    <row r="152" spans="1:12" s="9" customFormat="1" ht="15" customHeight="1">
      <c r="A152" s="66">
        <v>146</v>
      </c>
      <c r="B152" s="181">
        <v>43083</v>
      </c>
      <c r="C152" s="182" t="s">
        <v>667</v>
      </c>
      <c r="D152" s="183">
        <v>1285000</v>
      </c>
      <c r="E152" s="20"/>
      <c r="F152" s="80" t="s">
        <v>779</v>
      </c>
      <c r="G152" s="24" t="s">
        <v>788</v>
      </c>
      <c r="H152" s="24" t="s">
        <v>917</v>
      </c>
      <c r="I152" s="24" t="s">
        <v>872</v>
      </c>
      <c r="J152" s="24" t="s">
        <v>879</v>
      </c>
      <c r="K152" s="76" t="s">
        <v>78</v>
      </c>
      <c r="L152" s="20"/>
    </row>
    <row r="153" spans="1:12" s="9" customFormat="1" ht="15" customHeight="1">
      <c r="A153" s="66">
        <v>147</v>
      </c>
      <c r="B153" s="181">
        <v>43090</v>
      </c>
      <c r="C153" s="182" t="s">
        <v>64</v>
      </c>
      <c r="D153" s="183">
        <v>24260</v>
      </c>
      <c r="E153" s="20"/>
      <c r="F153" s="80" t="s">
        <v>780</v>
      </c>
      <c r="G153" s="24"/>
      <c r="H153" s="24" t="s">
        <v>917</v>
      </c>
      <c r="I153" s="24" t="s">
        <v>872</v>
      </c>
      <c r="J153" s="24" t="s">
        <v>879</v>
      </c>
      <c r="K153" s="76" t="s">
        <v>78</v>
      </c>
      <c r="L153" s="20"/>
    </row>
    <row r="154" spans="1:12" s="9" customFormat="1" ht="15" customHeight="1">
      <c r="A154" s="66">
        <v>148</v>
      </c>
      <c r="B154" s="181">
        <v>43091</v>
      </c>
      <c r="C154" s="182" t="s">
        <v>668</v>
      </c>
      <c r="D154" s="183">
        <v>84000</v>
      </c>
      <c r="E154" s="20"/>
      <c r="F154" s="80" t="s">
        <v>781</v>
      </c>
      <c r="G154" s="24"/>
      <c r="H154" s="24" t="s">
        <v>917</v>
      </c>
      <c r="I154" s="24" t="s">
        <v>907</v>
      </c>
      <c r="J154" s="24" t="s">
        <v>906</v>
      </c>
      <c r="K154" s="76" t="s">
        <v>78</v>
      </c>
      <c r="L154" s="20"/>
    </row>
    <row r="155" spans="1:12" s="9" customFormat="1" ht="15" customHeight="1">
      <c r="A155" s="66">
        <v>149</v>
      </c>
      <c r="B155" s="181">
        <v>43095</v>
      </c>
      <c r="C155" s="182" t="s">
        <v>669</v>
      </c>
      <c r="D155" s="183">
        <v>90800</v>
      </c>
      <c r="E155" s="20"/>
      <c r="F155" s="80" t="s">
        <v>782</v>
      </c>
      <c r="G155" s="24"/>
      <c r="H155" s="24" t="s">
        <v>917</v>
      </c>
      <c r="I155" s="24" t="s">
        <v>908</v>
      </c>
      <c r="J155" s="24" t="s">
        <v>909</v>
      </c>
      <c r="K155" s="76" t="s">
        <v>78</v>
      </c>
      <c r="L155" s="20"/>
    </row>
    <row r="156" spans="1:12" s="9" customFormat="1" ht="15" customHeight="1">
      <c r="A156" s="66">
        <v>150</v>
      </c>
      <c r="B156" s="181">
        <v>43096</v>
      </c>
      <c r="C156" s="182" t="s">
        <v>670</v>
      </c>
      <c r="D156" s="183">
        <v>527120</v>
      </c>
      <c r="E156" s="20"/>
      <c r="F156" s="80" t="s">
        <v>783</v>
      </c>
      <c r="G156" s="24" t="s">
        <v>798</v>
      </c>
      <c r="H156" s="24" t="s">
        <v>917</v>
      </c>
      <c r="I156" s="24" t="s">
        <v>77</v>
      </c>
      <c r="J156" s="24" t="s">
        <v>817</v>
      </c>
      <c r="K156" s="76" t="s">
        <v>78</v>
      </c>
      <c r="L156" s="20"/>
    </row>
    <row r="157" spans="1:12" s="9" customFormat="1" ht="15" customHeight="1">
      <c r="A157" s="66">
        <v>151</v>
      </c>
      <c r="B157" s="181">
        <v>43096</v>
      </c>
      <c r="C157" s="182" t="s">
        <v>671</v>
      </c>
      <c r="D157" s="183">
        <v>1032000</v>
      </c>
      <c r="E157" s="20"/>
      <c r="F157" s="80" t="s">
        <v>784</v>
      </c>
      <c r="G157" s="24"/>
      <c r="H157" s="24" t="s">
        <v>917</v>
      </c>
      <c r="I157" s="24" t="s">
        <v>910</v>
      </c>
      <c r="J157" s="24" t="s">
        <v>911</v>
      </c>
      <c r="K157" s="76" t="s">
        <v>78</v>
      </c>
      <c r="L157" s="20"/>
    </row>
    <row r="158" spans="1:12" s="9" customFormat="1" ht="15" customHeight="1">
      <c r="A158" s="66">
        <v>152</v>
      </c>
      <c r="B158" s="181">
        <v>43096</v>
      </c>
      <c r="C158" s="182" t="s">
        <v>1153</v>
      </c>
      <c r="D158" s="183">
        <v>108300</v>
      </c>
      <c r="E158" s="20"/>
      <c r="F158" s="80" t="s">
        <v>785</v>
      </c>
      <c r="G158" s="24"/>
      <c r="H158" s="24" t="s">
        <v>917</v>
      </c>
      <c r="I158" s="24" t="s">
        <v>912</v>
      </c>
      <c r="J158" s="24" t="s">
        <v>913</v>
      </c>
      <c r="K158" s="76" t="s">
        <v>78</v>
      </c>
      <c r="L158" s="20"/>
    </row>
    <row r="159" spans="1:12" s="9" customFormat="1" ht="15" customHeight="1">
      <c r="A159" s="66">
        <v>153</v>
      </c>
      <c r="B159" s="181">
        <v>43097</v>
      </c>
      <c r="C159" s="184" t="s">
        <v>672</v>
      </c>
      <c r="D159" s="183">
        <v>192</v>
      </c>
      <c r="E159" s="20"/>
      <c r="F159" s="80" t="s">
        <v>786</v>
      </c>
      <c r="G159" s="24" t="s">
        <v>799</v>
      </c>
      <c r="H159" s="24" t="s">
        <v>914</v>
      </c>
      <c r="I159" s="24" t="s">
        <v>915</v>
      </c>
      <c r="J159" s="24" t="s">
        <v>916</v>
      </c>
      <c r="K159" s="76" t="s">
        <v>78</v>
      </c>
      <c r="L159" s="20"/>
    </row>
    <row r="160" spans="1:12" s="9" customFormat="1" ht="15" customHeight="1">
      <c r="A160" s="66">
        <v>154</v>
      </c>
      <c r="B160" s="185">
        <v>43098</v>
      </c>
      <c r="C160" s="186" t="s">
        <v>673</v>
      </c>
      <c r="D160" s="187">
        <v>157120</v>
      </c>
      <c r="E160" s="168" t="s">
        <v>0</v>
      </c>
      <c r="F160" s="80" t="s">
        <v>787</v>
      </c>
      <c r="G160" s="24" t="s">
        <v>795</v>
      </c>
      <c r="H160" s="169" t="s">
        <v>812</v>
      </c>
      <c r="I160" s="170" t="s">
        <v>77</v>
      </c>
      <c r="J160" s="24" t="s">
        <v>66</v>
      </c>
      <c r="K160" s="24" t="s">
        <v>919</v>
      </c>
      <c r="L160" s="171"/>
    </row>
    <row r="161" spans="1:12" s="3" customFormat="1" ht="20.100000000000001" customHeight="1" thickBot="1">
      <c r="A161" s="245" t="s">
        <v>324</v>
      </c>
      <c r="B161" s="208"/>
      <c r="C161" s="208"/>
      <c r="D161" s="165">
        <f>SUM(D162:D162)</f>
        <v>3900000</v>
      </c>
      <c r="E161" s="177"/>
      <c r="F161" s="166"/>
      <c r="G161" s="177"/>
      <c r="H161" s="177"/>
      <c r="I161" s="177"/>
      <c r="J161" s="177"/>
      <c r="K161" s="177"/>
      <c r="L161" s="167"/>
    </row>
    <row r="162" spans="1:12" s="13" customFormat="1" ht="15" customHeight="1" thickTop="1" thickBot="1">
      <c r="A162" s="82">
        <v>155</v>
      </c>
      <c r="B162" s="83">
        <v>42800</v>
      </c>
      <c r="C162" s="84" t="s">
        <v>420</v>
      </c>
      <c r="D162" s="188">
        <v>3900000</v>
      </c>
      <c r="E162" s="85" t="s">
        <v>343</v>
      </c>
      <c r="F162" s="86" t="s">
        <v>1134</v>
      </c>
      <c r="G162" s="87" t="s">
        <v>421</v>
      </c>
      <c r="H162" s="87" t="s">
        <v>339</v>
      </c>
      <c r="I162" s="87" t="s">
        <v>361</v>
      </c>
      <c r="J162" s="87" t="s">
        <v>422</v>
      </c>
      <c r="K162" s="87" t="s">
        <v>342</v>
      </c>
      <c r="L162" s="88"/>
    </row>
    <row r="163" spans="1:12" s="3" customFormat="1" ht="20.100000000000001" customHeight="1" thickTop="1" thickBot="1">
      <c r="A163" s="230" t="s">
        <v>325</v>
      </c>
      <c r="B163" s="205"/>
      <c r="C163" s="205"/>
      <c r="D163" s="30">
        <f>SUM(D164:D172)</f>
        <v>119068450</v>
      </c>
      <c r="E163" s="176"/>
      <c r="F163" s="31"/>
      <c r="G163" s="176"/>
      <c r="H163" s="176"/>
      <c r="I163" s="176"/>
      <c r="J163" s="176"/>
      <c r="K163" s="176"/>
      <c r="L163" s="65"/>
    </row>
    <row r="164" spans="1:12" s="3" customFormat="1" ht="15" customHeight="1" thickTop="1">
      <c r="A164" s="138">
        <v>156</v>
      </c>
      <c r="B164" s="138" t="s">
        <v>936</v>
      </c>
      <c r="C164" s="140" t="s">
        <v>937</v>
      </c>
      <c r="D164" s="141">
        <v>1838460</v>
      </c>
      <c r="E164" s="138"/>
      <c r="F164" s="142" t="s">
        <v>938</v>
      </c>
      <c r="G164" s="138" t="s">
        <v>939</v>
      </c>
      <c r="H164" s="138" t="s">
        <v>46</v>
      </c>
      <c r="I164" s="164" t="s">
        <v>81</v>
      </c>
      <c r="J164" s="138" t="s">
        <v>940</v>
      </c>
      <c r="K164" s="138" t="s">
        <v>941</v>
      </c>
      <c r="L164" s="163"/>
    </row>
    <row r="165" spans="1:12" s="9" customFormat="1" ht="15" customHeight="1">
      <c r="A165" s="89">
        <v>157</v>
      </c>
      <c r="B165" s="145" t="s">
        <v>935</v>
      </c>
      <c r="C165" s="93" t="s">
        <v>423</v>
      </c>
      <c r="D165" s="69">
        <v>21700000</v>
      </c>
      <c r="E165" s="71"/>
      <c r="F165" s="93" t="s">
        <v>424</v>
      </c>
      <c r="G165" s="70" t="s">
        <v>344</v>
      </c>
      <c r="H165" s="70" t="s">
        <v>351</v>
      </c>
      <c r="I165" s="146" t="s">
        <v>357</v>
      </c>
      <c r="J165" s="146" t="s">
        <v>423</v>
      </c>
      <c r="K165" s="70" t="s">
        <v>353</v>
      </c>
      <c r="L165" s="91"/>
    </row>
    <row r="166" spans="1:12" s="9" customFormat="1" ht="15" customHeight="1">
      <c r="A166" s="89">
        <v>158</v>
      </c>
      <c r="B166" s="145" t="s">
        <v>929</v>
      </c>
      <c r="C166" s="93" t="s">
        <v>930</v>
      </c>
      <c r="D166" s="69">
        <v>4740000</v>
      </c>
      <c r="E166" s="71"/>
      <c r="F166" s="93" t="s">
        <v>931</v>
      </c>
      <c r="G166" s="70" t="s">
        <v>788</v>
      </c>
      <c r="H166" s="70" t="s">
        <v>932</v>
      </c>
      <c r="I166" s="146" t="s">
        <v>840</v>
      </c>
      <c r="J166" s="146" t="s">
        <v>933</v>
      </c>
      <c r="K166" s="70" t="s">
        <v>934</v>
      </c>
      <c r="L166" s="91"/>
    </row>
    <row r="167" spans="1:12" s="9" customFormat="1" ht="15" customHeight="1">
      <c r="A167" s="89">
        <v>159</v>
      </c>
      <c r="B167" s="145" t="s">
        <v>922</v>
      </c>
      <c r="C167" s="93" t="s">
        <v>923</v>
      </c>
      <c r="D167" s="69">
        <v>46720000</v>
      </c>
      <c r="E167" s="71"/>
      <c r="F167" s="93" t="s">
        <v>924</v>
      </c>
      <c r="G167" s="70" t="s">
        <v>925</v>
      </c>
      <c r="H167" s="70" t="s">
        <v>926</v>
      </c>
      <c r="I167" s="146" t="s">
        <v>81</v>
      </c>
      <c r="J167" s="146" t="s">
        <v>927</v>
      </c>
      <c r="K167" s="70" t="s">
        <v>928</v>
      </c>
      <c r="L167" s="91"/>
    </row>
    <row r="168" spans="1:12" s="9" customFormat="1" ht="15" customHeight="1">
      <c r="A168" s="147">
        <v>160</v>
      </c>
      <c r="B168" s="148">
        <v>42779</v>
      </c>
      <c r="C168" s="90" t="s">
        <v>358</v>
      </c>
      <c r="D168" s="74">
        <v>5000000</v>
      </c>
      <c r="E168" s="76"/>
      <c r="F168" s="90" t="s">
        <v>425</v>
      </c>
      <c r="G168" s="75" t="s">
        <v>344</v>
      </c>
      <c r="H168" s="75" t="s">
        <v>351</v>
      </c>
      <c r="I168" s="144" t="s">
        <v>357</v>
      </c>
      <c r="J168" s="75" t="s">
        <v>426</v>
      </c>
      <c r="K168" s="75" t="s">
        <v>353</v>
      </c>
      <c r="L168" s="94"/>
    </row>
    <row r="169" spans="1:12" s="9" customFormat="1" ht="15" customHeight="1">
      <c r="A169" s="147">
        <v>161</v>
      </c>
      <c r="B169" s="148" t="s">
        <v>921</v>
      </c>
      <c r="C169" s="90" t="s">
        <v>427</v>
      </c>
      <c r="D169" s="74">
        <v>17719990</v>
      </c>
      <c r="E169" s="76"/>
      <c r="F169" s="90" t="s">
        <v>428</v>
      </c>
      <c r="G169" s="75" t="s">
        <v>344</v>
      </c>
      <c r="H169" s="75" t="s">
        <v>339</v>
      </c>
      <c r="I169" s="144" t="s">
        <v>357</v>
      </c>
      <c r="J169" s="75" t="s">
        <v>429</v>
      </c>
      <c r="K169" s="75" t="s">
        <v>353</v>
      </c>
      <c r="L169" s="94"/>
    </row>
    <row r="170" spans="1:12">
      <c r="A170" s="24">
        <v>162</v>
      </c>
      <c r="B170" s="149" t="s">
        <v>430</v>
      </c>
      <c r="C170" s="95" t="s">
        <v>431</v>
      </c>
      <c r="D170" s="96">
        <v>5400000</v>
      </c>
      <c r="E170" s="97"/>
      <c r="F170" s="95" t="s">
        <v>432</v>
      </c>
      <c r="G170" s="98" t="s">
        <v>421</v>
      </c>
      <c r="H170" s="98" t="s">
        <v>351</v>
      </c>
      <c r="I170" s="150" t="s">
        <v>357</v>
      </c>
      <c r="J170" s="24" t="s">
        <v>431</v>
      </c>
      <c r="K170" s="98" t="s">
        <v>353</v>
      </c>
      <c r="L170" s="97"/>
    </row>
    <row r="171" spans="1:12">
      <c r="A171" s="24">
        <v>163</v>
      </c>
      <c r="B171" s="151">
        <v>42745</v>
      </c>
      <c r="C171" s="92" t="s">
        <v>433</v>
      </c>
      <c r="D171" s="81">
        <v>2450000</v>
      </c>
      <c r="E171" s="97"/>
      <c r="F171" s="92" t="s">
        <v>434</v>
      </c>
      <c r="G171" s="20" t="s">
        <v>421</v>
      </c>
      <c r="H171" s="98" t="s">
        <v>339</v>
      </c>
      <c r="I171" s="150" t="s">
        <v>357</v>
      </c>
      <c r="J171" s="24" t="s">
        <v>435</v>
      </c>
      <c r="K171" s="98" t="s">
        <v>353</v>
      </c>
      <c r="L171" s="97"/>
    </row>
    <row r="172" spans="1:12" ht="14.45" customHeight="1">
      <c r="A172" s="24">
        <v>164</v>
      </c>
      <c r="B172" s="151" t="s">
        <v>920</v>
      </c>
      <c r="C172" s="92" t="s">
        <v>436</v>
      </c>
      <c r="D172" s="81">
        <v>13500000</v>
      </c>
      <c r="E172" s="24"/>
      <c r="F172" s="92" t="s">
        <v>437</v>
      </c>
      <c r="G172" s="20" t="s">
        <v>421</v>
      </c>
      <c r="H172" s="20" t="s">
        <v>339</v>
      </c>
      <c r="I172" s="152" t="s">
        <v>357</v>
      </c>
      <c r="J172" s="20" t="s">
        <v>436</v>
      </c>
      <c r="K172" s="20" t="s">
        <v>353</v>
      </c>
      <c r="L172" s="97"/>
    </row>
  </sheetData>
  <mergeCells count="16">
    <mergeCell ref="A163:C163"/>
    <mergeCell ref="A1:L1"/>
    <mergeCell ref="K2:L2"/>
    <mergeCell ref="A3:A4"/>
    <mergeCell ref="B3:B4"/>
    <mergeCell ref="C3:C4"/>
    <mergeCell ref="D3:D4"/>
    <mergeCell ref="E3:E4"/>
    <mergeCell ref="F3:F4"/>
    <mergeCell ref="G3:G4"/>
    <mergeCell ref="H3:J3"/>
    <mergeCell ref="K3:K4"/>
    <mergeCell ref="L3:L4"/>
    <mergeCell ref="A5:C5"/>
    <mergeCell ref="A6:C6"/>
    <mergeCell ref="A161:C161"/>
  </mergeCells>
  <phoneticPr fontId="7" type="noConversion"/>
  <printOptions horizontalCentered="1"/>
  <pageMargins left="0.23622047244094491" right="0.19685039370078741" top="0.47244094488188981" bottom="0.6692913385826772" header="0.6692913385826772" footer="0.43307086614173229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7"/>
  <sheetViews>
    <sheetView zoomScaleNormal="100" workbookViewId="0">
      <selection activeCell="L31" sqref="L31"/>
    </sheetView>
  </sheetViews>
  <sheetFormatPr defaultColWidth="8.88671875" defaultRowHeight="13.5"/>
  <cols>
    <col min="1" max="1" width="4" style="6" bestFit="1" customWidth="1"/>
    <col min="2" max="2" width="6.44140625" style="6" customWidth="1"/>
    <col min="3" max="3" width="24" style="4" customWidth="1"/>
    <col min="4" max="4" width="7.77734375" style="6" customWidth="1"/>
    <col min="5" max="5" width="7.6640625" style="7" customWidth="1"/>
    <col min="6" max="6" width="6" style="6" bestFit="1" customWidth="1"/>
    <col min="7" max="7" width="4.44140625" style="7" customWidth="1"/>
    <col min="8" max="8" width="10.109375" style="4" bestFit="1" customWidth="1"/>
    <col min="9" max="9" width="5.77734375" style="4" customWidth="1"/>
    <col min="10" max="16384" width="8.88671875" style="4"/>
  </cols>
  <sheetData>
    <row r="1" spans="1:9" ht="27" customHeight="1">
      <c r="A1" s="246" t="s">
        <v>108</v>
      </c>
      <c r="B1" s="246"/>
      <c r="C1" s="246"/>
      <c r="D1" s="246"/>
      <c r="E1" s="246"/>
      <c r="F1" s="246"/>
      <c r="G1" s="246"/>
      <c r="H1" s="246"/>
      <c r="I1" s="246"/>
    </row>
    <row r="2" spans="1:9">
      <c r="A2" s="247" t="s">
        <v>4</v>
      </c>
      <c r="B2" s="247" t="s">
        <v>39</v>
      </c>
      <c r="C2" s="247" t="s">
        <v>40</v>
      </c>
      <c r="D2" s="247" t="s">
        <v>47</v>
      </c>
      <c r="E2" s="247" t="s">
        <v>109</v>
      </c>
      <c r="F2" s="247" t="s">
        <v>50</v>
      </c>
      <c r="G2" s="247" t="s">
        <v>49</v>
      </c>
      <c r="H2" s="247" t="s">
        <v>89</v>
      </c>
      <c r="I2" s="247" t="s">
        <v>9</v>
      </c>
    </row>
    <row r="3" spans="1:9">
      <c r="A3" s="247"/>
      <c r="B3" s="247"/>
      <c r="C3" s="247"/>
      <c r="D3" s="247"/>
      <c r="E3" s="247"/>
      <c r="F3" s="247"/>
      <c r="G3" s="247"/>
      <c r="H3" s="247"/>
      <c r="I3" s="247"/>
    </row>
    <row r="4" spans="1:9">
      <c r="A4" s="121">
        <v>1</v>
      </c>
      <c r="B4" s="114">
        <v>42738</v>
      </c>
      <c r="C4" s="115" t="s">
        <v>232</v>
      </c>
      <c r="D4" s="115"/>
      <c r="E4" s="106" t="s">
        <v>52</v>
      </c>
      <c r="F4" s="116">
        <v>3</v>
      </c>
      <c r="G4" s="116" t="s">
        <v>30</v>
      </c>
      <c r="H4" s="117">
        <v>150000</v>
      </c>
      <c r="I4" s="109" t="s">
        <v>11</v>
      </c>
    </row>
    <row r="5" spans="1:9">
      <c r="A5" s="121">
        <v>2</v>
      </c>
      <c r="B5" s="114">
        <v>42739</v>
      </c>
      <c r="C5" s="115" t="s">
        <v>61</v>
      </c>
      <c r="D5" s="115"/>
      <c r="E5" s="106" t="s">
        <v>52</v>
      </c>
      <c r="F5" s="116">
        <v>2</v>
      </c>
      <c r="G5" s="116" t="s">
        <v>26</v>
      </c>
      <c r="H5" s="117">
        <v>50000</v>
      </c>
      <c r="I5" s="109" t="s">
        <v>27</v>
      </c>
    </row>
    <row r="6" spans="1:9">
      <c r="A6" s="121">
        <v>3</v>
      </c>
      <c r="B6" s="114">
        <v>42740</v>
      </c>
      <c r="C6" s="115" t="s">
        <v>61</v>
      </c>
      <c r="D6" s="115"/>
      <c r="E6" s="106" t="s">
        <v>52</v>
      </c>
      <c r="F6" s="116">
        <v>1</v>
      </c>
      <c r="G6" s="116" t="s">
        <v>26</v>
      </c>
      <c r="H6" s="117">
        <v>20000</v>
      </c>
      <c r="I6" s="109" t="s">
        <v>27</v>
      </c>
    </row>
    <row r="7" spans="1:9">
      <c r="A7" s="121">
        <v>4</v>
      </c>
      <c r="B7" s="114">
        <v>42745</v>
      </c>
      <c r="C7" s="115" t="s">
        <v>233</v>
      </c>
      <c r="D7" s="116"/>
      <c r="E7" s="116" t="s">
        <v>52</v>
      </c>
      <c r="F7" s="116">
        <v>465</v>
      </c>
      <c r="G7" s="116" t="s">
        <v>30</v>
      </c>
      <c r="H7" s="117">
        <v>1395000</v>
      </c>
      <c r="I7" s="109" t="s">
        <v>11</v>
      </c>
    </row>
    <row r="8" spans="1:9">
      <c r="A8" s="121">
        <v>5</v>
      </c>
      <c r="B8" s="114">
        <v>42747</v>
      </c>
      <c r="C8" s="115" t="s">
        <v>110</v>
      </c>
      <c r="D8" s="115"/>
      <c r="E8" s="106" t="s">
        <v>52</v>
      </c>
      <c r="F8" s="116">
        <v>2</v>
      </c>
      <c r="G8" s="116" t="s">
        <v>31</v>
      </c>
      <c r="H8" s="117">
        <v>100000</v>
      </c>
      <c r="I8" s="109" t="s">
        <v>27</v>
      </c>
    </row>
    <row r="9" spans="1:9">
      <c r="A9" s="121">
        <v>6</v>
      </c>
      <c r="B9" s="114">
        <v>42755</v>
      </c>
      <c r="C9" s="115" t="s">
        <v>234</v>
      </c>
      <c r="D9" s="115"/>
      <c r="E9" s="116" t="s">
        <v>52</v>
      </c>
      <c r="F9" s="116">
        <v>2</v>
      </c>
      <c r="G9" s="116" t="s">
        <v>31</v>
      </c>
      <c r="H9" s="117">
        <v>100000</v>
      </c>
      <c r="I9" s="109" t="s">
        <v>27</v>
      </c>
    </row>
    <row r="10" spans="1:9">
      <c r="A10" s="121">
        <v>7</v>
      </c>
      <c r="B10" s="114">
        <v>42759</v>
      </c>
      <c r="C10" s="115" t="s">
        <v>115</v>
      </c>
      <c r="D10" s="115"/>
      <c r="E10" s="106" t="s">
        <v>52</v>
      </c>
      <c r="F10" s="116">
        <v>2</v>
      </c>
      <c r="G10" s="116" t="s">
        <v>31</v>
      </c>
      <c r="H10" s="117">
        <v>120000</v>
      </c>
      <c r="I10" s="109" t="s">
        <v>27</v>
      </c>
    </row>
    <row r="11" spans="1:9">
      <c r="A11" s="121">
        <v>8</v>
      </c>
      <c r="B11" s="114">
        <v>42760</v>
      </c>
      <c r="C11" s="115" t="s">
        <v>235</v>
      </c>
      <c r="D11" s="115"/>
      <c r="E11" s="106" t="s">
        <v>52</v>
      </c>
      <c r="F11" s="116">
        <v>6</v>
      </c>
      <c r="G11" s="116" t="s">
        <v>30</v>
      </c>
      <c r="H11" s="117">
        <v>354000</v>
      </c>
      <c r="I11" s="109" t="s">
        <v>42</v>
      </c>
    </row>
    <row r="12" spans="1:9">
      <c r="A12" s="121">
        <v>9</v>
      </c>
      <c r="B12" s="114">
        <v>42767</v>
      </c>
      <c r="C12" s="115" t="s">
        <v>61</v>
      </c>
      <c r="D12" s="115"/>
      <c r="E12" s="106" t="s">
        <v>52</v>
      </c>
      <c r="F12" s="116">
        <v>1</v>
      </c>
      <c r="G12" s="116" t="s">
        <v>31</v>
      </c>
      <c r="H12" s="117">
        <v>15000</v>
      </c>
      <c r="I12" s="109" t="s">
        <v>27</v>
      </c>
    </row>
    <row r="13" spans="1:9">
      <c r="A13" s="121">
        <v>10</v>
      </c>
      <c r="B13" s="114">
        <v>42767</v>
      </c>
      <c r="C13" s="115" t="s">
        <v>110</v>
      </c>
      <c r="D13" s="115"/>
      <c r="E13" s="106" t="s">
        <v>52</v>
      </c>
      <c r="F13" s="116">
        <v>2</v>
      </c>
      <c r="G13" s="116" t="s">
        <v>31</v>
      </c>
      <c r="H13" s="117">
        <v>15000</v>
      </c>
      <c r="I13" s="109" t="s">
        <v>27</v>
      </c>
    </row>
    <row r="14" spans="1:9">
      <c r="A14" s="121">
        <v>11</v>
      </c>
      <c r="B14" s="114">
        <v>42768</v>
      </c>
      <c r="C14" s="115" t="s">
        <v>112</v>
      </c>
      <c r="D14" s="115"/>
      <c r="E14" s="106" t="s">
        <v>52</v>
      </c>
      <c r="F14" s="116">
        <v>10</v>
      </c>
      <c r="G14" s="116" t="s">
        <v>31</v>
      </c>
      <c r="H14" s="117">
        <v>284000</v>
      </c>
      <c r="I14" s="109" t="s">
        <v>27</v>
      </c>
    </row>
    <row r="15" spans="1:9">
      <c r="A15" s="121">
        <v>12</v>
      </c>
      <c r="B15" s="114">
        <v>42772</v>
      </c>
      <c r="C15" s="115" t="s">
        <v>61</v>
      </c>
      <c r="D15" s="115"/>
      <c r="E15" s="116" t="s">
        <v>52</v>
      </c>
      <c r="F15" s="116">
        <v>1</v>
      </c>
      <c r="G15" s="116" t="s">
        <v>31</v>
      </c>
      <c r="H15" s="117">
        <v>7000</v>
      </c>
      <c r="I15" s="109" t="s">
        <v>27</v>
      </c>
    </row>
    <row r="16" spans="1:9">
      <c r="A16" s="121">
        <v>13</v>
      </c>
      <c r="B16" s="114">
        <v>42773</v>
      </c>
      <c r="C16" s="115" t="s">
        <v>111</v>
      </c>
      <c r="D16" s="115"/>
      <c r="E16" s="106" t="s">
        <v>52</v>
      </c>
      <c r="F16" s="116">
        <v>3</v>
      </c>
      <c r="G16" s="116" t="s">
        <v>28</v>
      </c>
      <c r="H16" s="117">
        <v>60000</v>
      </c>
      <c r="I16" s="109" t="s">
        <v>27</v>
      </c>
    </row>
    <row r="17" spans="1:9">
      <c r="A17" s="121">
        <v>14</v>
      </c>
      <c r="B17" s="114">
        <v>42773</v>
      </c>
      <c r="C17" s="115" t="s">
        <v>110</v>
      </c>
      <c r="D17" s="115"/>
      <c r="E17" s="106" t="s">
        <v>52</v>
      </c>
      <c r="F17" s="116">
        <v>3</v>
      </c>
      <c r="G17" s="116" t="s">
        <v>31</v>
      </c>
      <c r="H17" s="117">
        <v>210000</v>
      </c>
      <c r="I17" s="109" t="s">
        <v>27</v>
      </c>
    </row>
    <row r="18" spans="1:9">
      <c r="A18" s="121">
        <v>15</v>
      </c>
      <c r="B18" s="114">
        <v>42773</v>
      </c>
      <c r="C18" s="115" t="s">
        <v>110</v>
      </c>
      <c r="D18" s="115"/>
      <c r="E18" s="106" t="s">
        <v>52</v>
      </c>
      <c r="F18" s="116">
        <v>3</v>
      </c>
      <c r="G18" s="116" t="s">
        <v>31</v>
      </c>
      <c r="H18" s="117">
        <v>30000</v>
      </c>
      <c r="I18" s="109" t="s">
        <v>27</v>
      </c>
    </row>
    <row r="19" spans="1:9">
      <c r="A19" s="121">
        <v>16</v>
      </c>
      <c r="B19" s="114">
        <v>42776</v>
      </c>
      <c r="C19" s="115" t="s">
        <v>61</v>
      </c>
      <c r="D19" s="115"/>
      <c r="E19" s="116" t="s">
        <v>52</v>
      </c>
      <c r="F19" s="116">
        <v>1</v>
      </c>
      <c r="G19" s="116" t="s">
        <v>31</v>
      </c>
      <c r="H19" s="117">
        <v>30000</v>
      </c>
      <c r="I19" s="109" t="s">
        <v>27</v>
      </c>
    </row>
    <row r="20" spans="1:9">
      <c r="A20" s="121">
        <v>17</v>
      </c>
      <c r="B20" s="114">
        <v>42776</v>
      </c>
      <c r="C20" s="115" t="s">
        <v>236</v>
      </c>
      <c r="D20" s="115"/>
      <c r="E20" s="106" t="s">
        <v>52</v>
      </c>
      <c r="F20" s="116">
        <v>6</v>
      </c>
      <c r="G20" s="116" t="s">
        <v>31</v>
      </c>
      <c r="H20" s="117">
        <v>214000</v>
      </c>
      <c r="I20" s="109" t="s">
        <v>27</v>
      </c>
    </row>
    <row r="21" spans="1:9">
      <c r="A21" s="121">
        <v>18</v>
      </c>
      <c r="B21" s="114">
        <v>42776</v>
      </c>
      <c r="C21" s="115" t="s">
        <v>237</v>
      </c>
      <c r="D21" s="115"/>
      <c r="E21" s="106" t="s">
        <v>52</v>
      </c>
      <c r="F21" s="116">
        <v>4</v>
      </c>
      <c r="G21" s="116" t="s">
        <v>31</v>
      </c>
      <c r="H21" s="117">
        <v>280000</v>
      </c>
      <c r="I21" s="109" t="s">
        <v>42</v>
      </c>
    </row>
    <row r="22" spans="1:9">
      <c r="A22" s="121">
        <v>19</v>
      </c>
      <c r="B22" s="114">
        <v>42783</v>
      </c>
      <c r="C22" s="115" t="s">
        <v>110</v>
      </c>
      <c r="D22" s="115"/>
      <c r="E22" s="116" t="s">
        <v>52</v>
      </c>
      <c r="F22" s="116">
        <v>3</v>
      </c>
      <c r="G22" s="116" t="s">
        <v>31</v>
      </c>
      <c r="H22" s="117">
        <v>60000</v>
      </c>
      <c r="I22" s="109" t="s">
        <v>27</v>
      </c>
    </row>
    <row r="23" spans="1:9">
      <c r="A23" s="121">
        <v>20</v>
      </c>
      <c r="B23" s="114">
        <v>42790</v>
      </c>
      <c r="C23" s="115" t="s">
        <v>110</v>
      </c>
      <c r="D23" s="115"/>
      <c r="E23" s="106" t="s">
        <v>52</v>
      </c>
      <c r="F23" s="116">
        <v>2</v>
      </c>
      <c r="G23" s="116" t="s">
        <v>31</v>
      </c>
      <c r="H23" s="117">
        <v>140000</v>
      </c>
      <c r="I23" s="109" t="s">
        <v>27</v>
      </c>
    </row>
    <row r="24" spans="1:9">
      <c r="A24" s="121">
        <v>21</v>
      </c>
      <c r="B24" s="114">
        <v>42794</v>
      </c>
      <c r="C24" s="115" t="s">
        <v>111</v>
      </c>
      <c r="D24" s="115"/>
      <c r="E24" s="106" t="s">
        <v>52</v>
      </c>
      <c r="F24" s="116">
        <v>100</v>
      </c>
      <c r="G24" s="116" t="s">
        <v>44</v>
      </c>
      <c r="H24" s="117">
        <v>500000</v>
      </c>
      <c r="I24" s="109" t="s">
        <v>22</v>
      </c>
    </row>
    <row r="25" spans="1:9">
      <c r="A25" s="121">
        <v>22</v>
      </c>
      <c r="B25" s="114">
        <v>42800</v>
      </c>
      <c r="C25" s="115" t="s">
        <v>110</v>
      </c>
      <c r="D25" s="115"/>
      <c r="E25" s="106" t="s">
        <v>52</v>
      </c>
      <c r="F25" s="116">
        <v>6</v>
      </c>
      <c r="G25" s="116" t="s">
        <v>31</v>
      </c>
      <c r="H25" s="117">
        <v>41400</v>
      </c>
      <c r="I25" s="109" t="s">
        <v>27</v>
      </c>
    </row>
    <row r="26" spans="1:9">
      <c r="A26" s="121">
        <v>23</v>
      </c>
      <c r="B26" s="114">
        <v>42801</v>
      </c>
      <c r="C26" s="115" t="s">
        <v>111</v>
      </c>
      <c r="D26" s="115"/>
      <c r="E26" s="106" t="s">
        <v>52</v>
      </c>
      <c r="F26" s="116">
        <v>25</v>
      </c>
      <c r="G26" s="116" t="s">
        <v>30</v>
      </c>
      <c r="H26" s="117">
        <v>250000</v>
      </c>
      <c r="I26" s="109" t="s">
        <v>24</v>
      </c>
    </row>
    <row r="27" spans="1:9">
      <c r="A27" s="121">
        <v>24</v>
      </c>
      <c r="B27" s="114">
        <v>42809</v>
      </c>
      <c r="C27" s="115" t="s">
        <v>238</v>
      </c>
      <c r="D27" s="115"/>
      <c r="E27" s="106" t="s">
        <v>52</v>
      </c>
      <c r="F27" s="116">
        <v>14</v>
      </c>
      <c r="G27" s="116" t="s">
        <v>30</v>
      </c>
      <c r="H27" s="117">
        <v>53730</v>
      </c>
      <c r="I27" s="109" t="s">
        <v>27</v>
      </c>
    </row>
    <row r="28" spans="1:9">
      <c r="A28" s="121">
        <v>25</v>
      </c>
      <c r="B28" s="114">
        <v>42811</v>
      </c>
      <c r="C28" s="115" t="s">
        <v>239</v>
      </c>
      <c r="D28" s="115"/>
      <c r="E28" s="106" t="s">
        <v>52</v>
      </c>
      <c r="F28" s="116">
        <v>150</v>
      </c>
      <c r="G28" s="116" t="s">
        <v>29</v>
      </c>
      <c r="H28" s="117">
        <v>900000</v>
      </c>
      <c r="I28" s="109" t="s">
        <v>38</v>
      </c>
    </row>
    <row r="29" spans="1:9">
      <c r="A29" s="121">
        <v>26</v>
      </c>
      <c r="B29" s="114">
        <v>42811</v>
      </c>
      <c r="C29" s="115" t="s">
        <v>240</v>
      </c>
      <c r="D29" s="115"/>
      <c r="E29" s="116" t="s">
        <v>52</v>
      </c>
      <c r="F29" s="116">
        <v>7</v>
      </c>
      <c r="G29" s="116" t="s">
        <v>31</v>
      </c>
      <c r="H29" s="117">
        <v>700000</v>
      </c>
      <c r="I29" s="109" t="s">
        <v>27</v>
      </c>
    </row>
    <row r="30" spans="1:9">
      <c r="A30" s="121">
        <v>27</v>
      </c>
      <c r="B30" s="114">
        <v>42815</v>
      </c>
      <c r="C30" s="115" t="s">
        <v>45</v>
      </c>
      <c r="D30" s="115"/>
      <c r="E30" s="106" t="s">
        <v>52</v>
      </c>
      <c r="F30" s="116">
        <v>100</v>
      </c>
      <c r="G30" s="116" t="s">
        <v>44</v>
      </c>
      <c r="H30" s="117">
        <v>500000</v>
      </c>
      <c r="I30" s="109" t="s">
        <v>22</v>
      </c>
    </row>
    <row r="31" spans="1:9">
      <c r="A31" s="121">
        <v>28</v>
      </c>
      <c r="B31" s="114">
        <v>42815</v>
      </c>
      <c r="C31" s="115" t="s">
        <v>241</v>
      </c>
      <c r="D31" s="115"/>
      <c r="E31" s="106" t="s">
        <v>52</v>
      </c>
      <c r="F31" s="116">
        <v>24</v>
      </c>
      <c r="G31" s="116" t="s">
        <v>30</v>
      </c>
      <c r="H31" s="117">
        <v>120000</v>
      </c>
      <c r="I31" s="109" t="s">
        <v>11</v>
      </c>
    </row>
    <row r="32" spans="1:9">
      <c r="A32" s="121">
        <v>29</v>
      </c>
      <c r="B32" s="114">
        <v>42818</v>
      </c>
      <c r="C32" s="115" t="s">
        <v>242</v>
      </c>
      <c r="D32" s="115"/>
      <c r="E32" s="106" t="s">
        <v>52</v>
      </c>
      <c r="F32" s="116">
        <v>16</v>
      </c>
      <c r="G32" s="116" t="s">
        <v>158</v>
      </c>
      <c r="H32" s="117">
        <v>224000</v>
      </c>
      <c r="I32" s="109" t="s">
        <v>157</v>
      </c>
    </row>
    <row r="33" spans="1:9">
      <c r="A33" s="121">
        <v>30</v>
      </c>
      <c r="B33" s="114">
        <v>42819</v>
      </c>
      <c r="C33" s="115" t="s">
        <v>1136</v>
      </c>
      <c r="D33" s="115"/>
      <c r="E33" s="106" t="s">
        <v>52</v>
      </c>
      <c r="F33" s="116">
        <v>3</v>
      </c>
      <c r="G33" s="116" t="s">
        <v>26</v>
      </c>
      <c r="H33" s="117">
        <v>88200</v>
      </c>
      <c r="I33" s="109" t="s">
        <v>11</v>
      </c>
    </row>
    <row r="34" spans="1:9">
      <c r="A34" s="121">
        <v>31</v>
      </c>
      <c r="B34" s="114">
        <v>42826</v>
      </c>
      <c r="C34" s="115" t="s">
        <v>1135</v>
      </c>
      <c r="D34" s="116" t="s">
        <v>243</v>
      </c>
      <c r="E34" s="106" t="s">
        <v>52</v>
      </c>
      <c r="F34" s="116">
        <v>4</v>
      </c>
      <c r="G34" s="116" t="s">
        <v>26</v>
      </c>
      <c r="H34" s="117">
        <v>400000</v>
      </c>
      <c r="I34" s="109" t="s">
        <v>11</v>
      </c>
    </row>
    <row r="35" spans="1:9">
      <c r="A35" s="121">
        <v>32</v>
      </c>
      <c r="B35" s="114">
        <v>42829</v>
      </c>
      <c r="C35" s="115" t="s">
        <v>45</v>
      </c>
      <c r="D35" s="116"/>
      <c r="E35" s="106" t="s">
        <v>52</v>
      </c>
      <c r="F35" s="116">
        <v>100</v>
      </c>
      <c r="G35" s="116" t="s">
        <v>44</v>
      </c>
      <c r="H35" s="117">
        <v>500000</v>
      </c>
      <c r="I35" s="109" t="s">
        <v>22</v>
      </c>
    </row>
    <row r="36" spans="1:9">
      <c r="A36" s="121">
        <v>33</v>
      </c>
      <c r="B36" s="114">
        <v>42830</v>
      </c>
      <c r="C36" s="115" t="s">
        <v>244</v>
      </c>
      <c r="D36" s="116"/>
      <c r="E36" s="106" t="s">
        <v>52</v>
      </c>
      <c r="F36" s="116">
        <v>4</v>
      </c>
      <c r="G36" s="116" t="s">
        <v>31</v>
      </c>
      <c r="H36" s="117">
        <v>150000</v>
      </c>
      <c r="I36" s="109" t="s">
        <v>27</v>
      </c>
    </row>
    <row r="37" spans="1:9">
      <c r="A37" s="121">
        <v>34</v>
      </c>
      <c r="B37" s="114">
        <v>42832</v>
      </c>
      <c r="C37" s="115" t="s">
        <v>245</v>
      </c>
      <c r="D37" s="116"/>
      <c r="E37" s="106" t="s">
        <v>52</v>
      </c>
      <c r="F37" s="116">
        <v>33</v>
      </c>
      <c r="G37" s="116" t="s">
        <v>30</v>
      </c>
      <c r="H37" s="117">
        <v>330000</v>
      </c>
      <c r="I37" s="109" t="s">
        <v>22</v>
      </c>
    </row>
    <row r="38" spans="1:9">
      <c r="A38" s="121">
        <v>35</v>
      </c>
      <c r="B38" s="114">
        <v>42833</v>
      </c>
      <c r="C38" s="115" t="s">
        <v>245</v>
      </c>
      <c r="D38" s="116"/>
      <c r="E38" s="106" t="s">
        <v>52</v>
      </c>
      <c r="F38" s="116">
        <v>33</v>
      </c>
      <c r="G38" s="116" t="s">
        <v>30</v>
      </c>
      <c r="H38" s="117">
        <v>330000</v>
      </c>
      <c r="I38" s="109" t="s">
        <v>22</v>
      </c>
    </row>
    <row r="39" spans="1:9">
      <c r="A39" s="121">
        <v>36</v>
      </c>
      <c r="B39" s="114">
        <v>42834</v>
      </c>
      <c r="C39" s="115" t="s">
        <v>245</v>
      </c>
      <c r="D39" s="116"/>
      <c r="E39" s="106" t="s">
        <v>52</v>
      </c>
      <c r="F39" s="116">
        <v>33</v>
      </c>
      <c r="G39" s="116" t="s">
        <v>30</v>
      </c>
      <c r="H39" s="117">
        <v>330000</v>
      </c>
      <c r="I39" s="109" t="s">
        <v>22</v>
      </c>
    </row>
    <row r="40" spans="1:9">
      <c r="A40" s="121">
        <v>37</v>
      </c>
      <c r="B40" s="114">
        <v>42834</v>
      </c>
      <c r="C40" s="115" t="s">
        <v>246</v>
      </c>
      <c r="D40" s="116"/>
      <c r="E40" s="106" t="s">
        <v>52</v>
      </c>
      <c r="F40" s="116">
        <v>1</v>
      </c>
      <c r="G40" s="116" t="s">
        <v>31</v>
      </c>
      <c r="H40" s="117">
        <v>10000</v>
      </c>
      <c r="I40" s="109" t="s">
        <v>27</v>
      </c>
    </row>
    <row r="41" spans="1:9">
      <c r="A41" s="121">
        <v>38</v>
      </c>
      <c r="B41" s="114">
        <v>42835</v>
      </c>
      <c r="C41" s="115" t="s">
        <v>247</v>
      </c>
      <c r="D41" s="116"/>
      <c r="E41" s="106" t="s">
        <v>52</v>
      </c>
      <c r="F41" s="116">
        <v>5</v>
      </c>
      <c r="G41" s="116" t="s">
        <v>29</v>
      </c>
      <c r="H41" s="117">
        <v>50000</v>
      </c>
      <c r="I41" s="109" t="s">
        <v>27</v>
      </c>
    </row>
    <row r="42" spans="1:9">
      <c r="A42" s="121">
        <v>39</v>
      </c>
      <c r="B42" s="114">
        <v>42835</v>
      </c>
      <c r="C42" s="115" t="s">
        <v>247</v>
      </c>
      <c r="D42" s="116"/>
      <c r="E42" s="106" t="s">
        <v>52</v>
      </c>
      <c r="F42" s="116">
        <v>5</v>
      </c>
      <c r="G42" s="116" t="s">
        <v>29</v>
      </c>
      <c r="H42" s="117">
        <v>50000</v>
      </c>
      <c r="I42" s="109" t="s">
        <v>27</v>
      </c>
    </row>
    <row r="43" spans="1:9">
      <c r="A43" s="121">
        <v>40</v>
      </c>
      <c r="B43" s="114">
        <v>42837</v>
      </c>
      <c r="C43" s="115" t="s">
        <v>248</v>
      </c>
      <c r="D43" s="116"/>
      <c r="E43" s="106" t="s">
        <v>52</v>
      </c>
      <c r="F43" s="116">
        <v>21</v>
      </c>
      <c r="G43" s="116" t="s">
        <v>30</v>
      </c>
      <c r="H43" s="117">
        <v>24800</v>
      </c>
      <c r="I43" s="109" t="s">
        <v>11</v>
      </c>
    </row>
    <row r="44" spans="1:9">
      <c r="A44" s="121">
        <v>41</v>
      </c>
      <c r="B44" s="114">
        <v>42838</v>
      </c>
      <c r="C44" s="115" t="s">
        <v>249</v>
      </c>
      <c r="D44" s="116"/>
      <c r="E44" s="106" t="s">
        <v>52</v>
      </c>
      <c r="F44" s="116">
        <v>3</v>
      </c>
      <c r="G44" s="116" t="s">
        <v>25</v>
      </c>
      <c r="H44" s="117">
        <v>105000</v>
      </c>
      <c r="I44" s="109" t="s">
        <v>24</v>
      </c>
    </row>
    <row r="45" spans="1:9">
      <c r="A45" s="121">
        <v>42</v>
      </c>
      <c r="B45" s="114">
        <v>42851</v>
      </c>
      <c r="C45" s="115" t="s">
        <v>250</v>
      </c>
      <c r="D45" s="116"/>
      <c r="E45" s="106" t="s">
        <v>52</v>
      </c>
      <c r="F45" s="116">
        <v>5</v>
      </c>
      <c r="G45" s="116" t="s">
        <v>28</v>
      </c>
      <c r="H45" s="117">
        <v>100000</v>
      </c>
      <c r="I45" s="109" t="s">
        <v>27</v>
      </c>
    </row>
    <row r="46" spans="1:9">
      <c r="A46" s="121">
        <v>43</v>
      </c>
      <c r="B46" s="114">
        <v>42855</v>
      </c>
      <c r="C46" s="115" t="s">
        <v>1135</v>
      </c>
      <c r="D46" s="116" t="s">
        <v>251</v>
      </c>
      <c r="E46" s="106" t="s">
        <v>252</v>
      </c>
      <c r="F46" s="116">
        <v>4</v>
      </c>
      <c r="G46" s="116" t="s">
        <v>26</v>
      </c>
      <c r="H46" s="117">
        <v>480000</v>
      </c>
      <c r="I46" s="109" t="s">
        <v>11</v>
      </c>
    </row>
    <row r="47" spans="1:9">
      <c r="A47" s="121">
        <v>44</v>
      </c>
      <c r="B47" s="114">
        <v>42865</v>
      </c>
      <c r="C47" s="115" t="s">
        <v>253</v>
      </c>
      <c r="D47" s="116"/>
      <c r="E47" s="116" t="s">
        <v>52</v>
      </c>
      <c r="F47" s="116">
        <v>1</v>
      </c>
      <c r="G47" s="116" t="s">
        <v>26</v>
      </c>
      <c r="H47" s="117">
        <v>43800</v>
      </c>
      <c r="I47" s="109" t="s">
        <v>27</v>
      </c>
    </row>
    <row r="48" spans="1:9">
      <c r="A48" s="121">
        <v>45</v>
      </c>
      <c r="B48" s="114">
        <v>42872</v>
      </c>
      <c r="C48" s="115" t="s">
        <v>238</v>
      </c>
      <c r="D48" s="116"/>
      <c r="E48" s="106" t="s">
        <v>52</v>
      </c>
      <c r="F48" s="116">
        <v>1</v>
      </c>
      <c r="G48" s="116" t="s">
        <v>30</v>
      </c>
      <c r="H48" s="117">
        <v>15000</v>
      </c>
      <c r="I48" s="109" t="s">
        <v>27</v>
      </c>
    </row>
    <row r="49" spans="1:9">
      <c r="A49" s="121">
        <v>46</v>
      </c>
      <c r="B49" s="114">
        <v>42875</v>
      </c>
      <c r="C49" s="115" t="s">
        <v>254</v>
      </c>
      <c r="D49" s="116" t="s">
        <v>255</v>
      </c>
      <c r="E49" s="106" t="s">
        <v>95</v>
      </c>
      <c r="F49" s="116">
        <v>3</v>
      </c>
      <c r="G49" s="116" t="s">
        <v>30</v>
      </c>
      <c r="H49" s="117">
        <v>24000</v>
      </c>
      <c r="I49" s="109" t="s">
        <v>11</v>
      </c>
    </row>
    <row r="50" spans="1:9">
      <c r="A50" s="121">
        <v>47</v>
      </c>
      <c r="B50" s="114">
        <v>42878</v>
      </c>
      <c r="C50" s="115" t="s">
        <v>110</v>
      </c>
      <c r="D50" s="116"/>
      <c r="E50" s="106" t="s">
        <v>52</v>
      </c>
      <c r="F50" s="116">
        <v>50</v>
      </c>
      <c r="G50" s="116" t="s">
        <v>30</v>
      </c>
      <c r="H50" s="117">
        <v>50000</v>
      </c>
      <c r="I50" s="109" t="s">
        <v>27</v>
      </c>
    </row>
    <row r="51" spans="1:9">
      <c r="A51" s="121">
        <v>48</v>
      </c>
      <c r="B51" s="114">
        <v>42878</v>
      </c>
      <c r="C51" s="115" t="s">
        <v>45</v>
      </c>
      <c r="D51" s="116"/>
      <c r="E51" s="106" t="s">
        <v>52</v>
      </c>
      <c r="F51" s="116">
        <v>60</v>
      </c>
      <c r="G51" s="116" t="s">
        <v>30</v>
      </c>
      <c r="H51" s="117">
        <v>18000</v>
      </c>
      <c r="I51" s="109" t="s">
        <v>27</v>
      </c>
    </row>
    <row r="52" spans="1:9">
      <c r="A52" s="121">
        <v>49</v>
      </c>
      <c r="B52" s="114">
        <v>42880</v>
      </c>
      <c r="C52" s="115" t="s">
        <v>112</v>
      </c>
      <c r="D52" s="116"/>
      <c r="E52" s="106" t="s">
        <v>52</v>
      </c>
      <c r="F52" s="116">
        <v>534</v>
      </c>
      <c r="G52" s="116" t="s">
        <v>30</v>
      </c>
      <c r="H52" s="117">
        <v>3030000</v>
      </c>
      <c r="I52" s="109" t="s">
        <v>11</v>
      </c>
    </row>
    <row r="53" spans="1:9">
      <c r="A53" s="121">
        <v>50</v>
      </c>
      <c r="B53" s="114">
        <v>42881</v>
      </c>
      <c r="C53" s="115" t="s">
        <v>256</v>
      </c>
      <c r="D53" s="116" t="s">
        <v>62</v>
      </c>
      <c r="E53" s="106" t="s">
        <v>95</v>
      </c>
      <c r="F53" s="116">
        <v>2</v>
      </c>
      <c r="G53" s="116" t="s">
        <v>34</v>
      </c>
      <c r="H53" s="117">
        <v>15000</v>
      </c>
      <c r="I53" s="109" t="s">
        <v>56</v>
      </c>
    </row>
    <row r="54" spans="1:9">
      <c r="A54" s="121">
        <v>51</v>
      </c>
      <c r="B54" s="114">
        <v>42886</v>
      </c>
      <c r="C54" s="115" t="s">
        <v>61</v>
      </c>
      <c r="D54" s="115"/>
      <c r="E54" s="106" t="s">
        <v>52</v>
      </c>
      <c r="F54" s="116">
        <v>1</v>
      </c>
      <c r="G54" s="116" t="s">
        <v>31</v>
      </c>
      <c r="H54" s="117">
        <v>70000</v>
      </c>
      <c r="I54" s="109" t="s">
        <v>27</v>
      </c>
    </row>
    <row r="55" spans="1:9">
      <c r="A55" s="109">
        <v>52</v>
      </c>
      <c r="B55" s="118">
        <v>42894</v>
      </c>
      <c r="C55" s="119" t="s">
        <v>61</v>
      </c>
      <c r="D55" s="109"/>
      <c r="E55" s="109" t="s">
        <v>52</v>
      </c>
      <c r="F55" s="109">
        <v>2</v>
      </c>
      <c r="G55" s="109" t="s">
        <v>30</v>
      </c>
      <c r="H55" s="120">
        <v>36000</v>
      </c>
      <c r="I55" s="109" t="s">
        <v>27</v>
      </c>
    </row>
    <row r="56" spans="1:9">
      <c r="A56" s="109">
        <v>53</v>
      </c>
      <c r="B56" s="118">
        <v>42894</v>
      </c>
      <c r="C56" s="119" t="s">
        <v>61</v>
      </c>
      <c r="D56" s="109"/>
      <c r="E56" s="109" t="s">
        <v>52</v>
      </c>
      <c r="F56" s="109">
        <v>3</v>
      </c>
      <c r="G56" s="109" t="s">
        <v>31</v>
      </c>
      <c r="H56" s="120">
        <v>155000</v>
      </c>
      <c r="I56" s="109" t="s">
        <v>27</v>
      </c>
    </row>
    <row r="57" spans="1:9">
      <c r="A57" s="109">
        <v>54</v>
      </c>
      <c r="B57" s="118">
        <v>42896</v>
      </c>
      <c r="C57" s="115" t="s">
        <v>1135</v>
      </c>
      <c r="D57" s="109"/>
      <c r="E57" s="109" t="s">
        <v>252</v>
      </c>
      <c r="F57" s="109">
        <v>4</v>
      </c>
      <c r="G57" s="109" t="s">
        <v>31</v>
      </c>
      <c r="H57" s="120">
        <v>480000</v>
      </c>
      <c r="I57" s="109" t="s">
        <v>11</v>
      </c>
    </row>
    <row r="58" spans="1:9">
      <c r="A58" s="109">
        <v>55</v>
      </c>
      <c r="B58" s="118">
        <v>42899</v>
      </c>
      <c r="C58" s="119" t="s">
        <v>45</v>
      </c>
      <c r="D58" s="109"/>
      <c r="E58" s="109" t="s">
        <v>52</v>
      </c>
      <c r="F58" s="109">
        <v>100</v>
      </c>
      <c r="G58" s="109" t="s">
        <v>44</v>
      </c>
      <c r="H58" s="120">
        <v>500000</v>
      </c>
      <c r="I58" s="109" t="s">
        <v>22</v>
      </c>
    </row>
    <row r="59" spans="1:9">
      <c r="A59" s="109">
        <v>56</v>
      </c>
      <c r="B59" s="118">
        <v>42900</v>
      </c>
      <c r="C59" s="119" t="s">
        <v>61</v>
      </c>
      <c r="D59" s="109"/>
      <c r="E59" s="109" t="s">
        <v>52</v>
      </c>
      <c r="F59" s="109">
        <v>2</v>
      </c>
      <c r="G59" s="109" t="s">
        <v>31</v>
      </c>
      <c r="H59" s="120">
        <v>10000</v>
      </c>
      <c r="I59" s="109" t="s">
        <v>27</v>
      </c>
    </row>
    <row r="60" spans="1:9">
      <c r="A60" s="109">
        <v>57</v>
      </c>
      <c r="B60" s="118">
        <v>42900</v>
      </c>
      <c r="C60" s="119" t="s">
        <v>257</v>
      </c>
      <c r="D60" s="109"/>
      <c r="E60" s="109" t="s">
        <v>52</v>
      </c>
      <c r="F60" s="109">
        <v>1</v>
      </c>
      <c r="G60" s="109" t="s">
        <v>26</v>
      </c>
      <c r="H60" s="120">
        <v>60000</v>
      </c>
      <c r="I60" s="109" t="s">
        <v>27</v>
      </c>
    </row>
    <row r="61" spans="1:9">
      <c r="A61" s="109">
        <v>58</v>
      </c>
      <c r="B61" s="118">
        <v>42900</v>
      </c>
      <c r="C61" s="119" t="s">
        <v>258</v>
      </c>
      <c r="D61" s="109"/>
      <c r="E61" s="109" t="s">
        <v>52</v>
      </c>
      <c r="F61" s="109">
        <v>10</v>
      </c>
      <c r="G61" s="109" t="s">
        <v>34</v>
      </c>
      <c r="H61" s="120">
        <v>200000</v>
      </c>
      <c r="I61" s="109" t="s">
        <v>38</v>
      </c>
    </row>
    <row r="62" spans="1:9">
      <c r="A62" s="109">
        <v>59</v>
      </c>
      <c r="B62" s="118">
        <v>42900</v>
      </c>
      <c r="C62" s="119" t="s">
        <v>259</v>
      </c>
      <c r="D62" s="109"/>
      <c r="E62" s="109" t="s">
        <v>52</v>
      </c>
      <c r="F62" s="109">
        <v>1</v>
      </c>
      <c r="G62" s="109" t="s">
        <v>26</v>
      </c>
      <c r="H62" s="120">
        <v>450000</v>
      </c>
      <c r="I62" s="109" t="s">
        <v>22</v>
      </c>
    </row>
    <row r="63" spans="1:9">
      <c r="A63" s="109">
        <v>60</v>
      </c>
      <c r="B63" s="118">
        <v>42903</v>
      </c>
      <c r="C63" s="119" t="s">
        <v>260</v>
      </c>
      <c r="D63" s="109" t="s">
        <v>255</v>
      </c>
      <c r="E63" s="109" t="s">
        <v>95</v>
      </c>
      <c r="F63" s="109">
        <v>3</v>
      </c>
      <c r="G63" s="109" t="s">
        <v>26</v>
      </c>
      <c r="H63" s="120">
        <v>24000</v>
      </c>
      <c r="I63" s="109" t="s">
        <v>11</v>
      </c>
    </row>
    <row r="64" spans="1:9">
      <c r="A64" s="109">
        <v>61</v>
      </c>
      <c r="B64" s="118">
        <v>42906</v>
      </c>
      <c r="C64" s="119" t="s">
        <v>61</v>
      </c>
      <c r="D64" s="109"/>
      <c r="E64" s="109" t="s">
        <v>52</v>
      </c>
      <c r="F64" s="109">
        <v>1</v>
      </c>
      <c r="G64" s="109" t="s">
        <v>31</v>
      </c>
      <c r="H64" s="120">
        <v>70000</v>
      </c>
      <c r="I64" s="109" t="s">
        <v>27</v>
      </c>
    </row>
    <row r="65" spans="1:9">
      <c r="A65" s="109">
        <v>62</v>
      </c>
      <c r="B65" s="118">
        <v>42913</v>
      </c>
      <c r="C65" s="119" t="s">
        <v>61</v>
      </c>
      <c r="D65" s="109"/>
      <c r="E65" s="109" t="s">
        <v>52</v>
      </c>
      <c r="F65" s="109">
        <v>4</v>
      </c>
      <c r="G65" s="109" t="s">
        <v>28</v>
      </c>
      <c r="H65" s="120">
        <v>80000</v>
      </c>
      <c r="I65" s="109" t="s">
        <v>27</v>
      </c>
    </row>
    <row r="66" spans="1:9">
      <c r="A66" s="109">
        <v>63</v>
      </c>
      <c r="B66" s="118">
        <v>42927</v>
      </c>
      <c r="C66" s="119" t="s">
        <v>261</v>
      </c>
      <c r="D66" s="109"/>
      <c r="E66" s="109" t="s">
        <v>52</v>
      </c>
      <c r="F66" s="109">
        <v>100</v>
      </c>
      <c r="G66" s="109" t="s">
        <v>44</v>
      </c>
      <c r="H66" s="120">
        <v>500000</v>
      </c>
      <c r="I66" s="109" t="s">
        <v>22</v>
      </c>
    </row>
    <row r="67" spans="1:9">
      <c r="A67" s="109">
        <v>64</v>
      </c>
      <c r="B67" s="118">
        <v>42928</v>
      </c>
      <c r="C67" s="119" t="s">
        <v>110</v>
      </c>
      <c r="D67" s="109"/>
      <c r="E67" s="109" t="s">
        <v>52</v>
      </c>
      <c r="F67" s="109">
        <v>2</v>
      </c>
      <c r="G67" s="109" t="s">
        <v>31</v>
      </c>
      <c r="H67" s="120">
        <v>46000</v>
      </c>
      <c r="I67" s="109" t="s">
        <v>27</v>
      </c>
    </row>
    <row r="68" spans="1:9">
      <c r="A68" s="109">
        <v>65</v>
      </c>
      <c r="B68" s="118">
        <v>42929</v>
      </c>
      <c r="C68" s="119" t="s">
        <v>61</v>
      </c>
      <c r="D68" s="109"/>
      <c r="E68" s="109" t="s">
        <v>52</v>
      </c>
      <c r="F68" s="109">
        <v>1</v>
      </c>
      <c r="G68" s="109" t="s">
        <v>30</v>
      </c>
      <c r="H68" s="120">
        <v>30000</v>
      </c>
      <c r="I68" s="109" t="s">
        <v>27</v>
      </c>
    </row>
    <row r="69" spans="1:9">
      <c r="A69" s="109">
        <v>66</v>
      </c>
      <c r="B69" s="118">
        <v>42930</v>
      </c>
      <c r="C69" s="119" t="s">
        <v>48</v>
      </c>
      <c r="D69" s="109" t="s">
        <v>62</v>
      </c>
      <c r="E69" s="109" t="s">
        <v>95</v>
      </c>
      <c r="F69" s="109">
        <v>2</v>
      </c>
      <c r="G69" s="109" t="s">
        <v>34</v>
      </c>
      <c r="H69" s="120">
        <v>15000</v>
      </c>
      <c r="I69" s="109" t="s">
        <v>56</v>
      </c>
    </row>
    <row r="70" spans="1:9">
      <c r="A70" s="109">
        <v>67</v>
      </c>
      <c r="B70" s="118">
        <v>42930</v>
      </c>
      <c r="C70" s="119" t="s">
        <v>61</v>
      </c>
      <c r="D70" s="109"/>
      <c r="E70" s="109" t="s">
        <v>52</v>
      </c>
      <c r="F70" s="109">
        <v>2</v>
      </c>
      <c r="G70" s="109" t="s">
        <v>31</v>
      </c>
      <c r="H70" s="120">
        <v>20000</v>
      </c>
      <c r="I70" s="109" t="s">
        <v>27</v>
      </c>
    </row>
    <row r="71" spans="1:9">
      <c r="A71" s="109">
        <v>68</v>
      </c>
      <c r="B71" s="118">
        <v>42931</v>
      </c>
      <c r="C71" s="119" t="s">
        <v>262</v>
      </c>
      <c r="D71" s="109" t="s">
        <v>263</v>
      </c>
      <c r="E71" s="109" t="s">
        <v>95</v>
      </c>
      <c r="F71" s="109">
        <v>3</v>
      </c>
      <c r="G71" s="109" t="s">
        <v>30</v>
      </c>
      <c r="H71" s="120">
        <v>24000</v>
      </c>
      <c r="I71" s="109" t="s">
        <v>11</v>
      </c>
    </row>
    <row r="72" spans="1:9">
      <c r="A72" s="109">
        <v>69</v>
      </c>
      <c r="B72" s="118">
        <v>42933</v>
      </c>
      <c r="C72" s="119" t="s">
        <v>61</v>
      </c>
      <c r="D72" s="109"/>
      <c r="E72" s="109" t="s">
        <v>52</v>
      </c>
      <c r="F72" s="109">
        <v>1</v>
      </c>
      <c r="G72" s="109" t="s">
        <v>31</v>
      </c>
      <c r="H72" s="120">
        <v>50000</v>
      </c>
      <c r="I72" s="109" t="s">
        <v>27</v>
      </c>
    </row>
    <row r="73" spans="1:9">
      <c r="A73" s="109">
        <v>70</v>
      </c>
      <c r="B73" s="118">
        <v>42943</v>
      </c>
      <c r="C73" s="119" t="s">
        <v>264</v>
      </c>
      <c r="D73" s="109"/>
      <c r="E73" s="109" t="s">
        <v>52</v>
      </c>
      <c r="F73" s="109">
        <v>2</v>
      </c>
      <c r="G73" s="109" t="s">
        <v>30</v>
      </c>
      <c r="H73" s="120">
        <v>350000</v>
      </c>
      <c r="I73" s="109" t="s">
        <v>42</v>
      </c>
    </row>
    <row r="74" spans="1:9">
      <c r="A74" s="109">
        <v>71</v>
      </c>
      <c r="B74" s="118">
        <v>42943</v>
      </c>
      <c r="C74" s="119" t="s">
        <v>265</v>
      </c>
      <c r="D74" s="109"/>
      <c r="E74" s="109" t="s">
        <v>52</v>
      </c>
      <c r="F74" s="109">
        <v>14</v>
      </c>
      <c r="G74" s="109" t="s">
        <v>33</v>
      </c>
      <c r="H74" s="120">
        <v>3500000</v>
      </c>
      <c r="I74" s="109" t="s">
        <v>11</v>
      </c>
    </row>
    <row r="75" spans="1:9">
      <c r="A75" s="109">
        <v>72</v>
      </c>
      <c r="B75" s="118">
        <v>42947</v>
      </c>
      <c r="C75" s="119" t="s">
        <v>61</v>
      </c>
      <c r="D75" s="109"/>
      <c r="E75" s="109" t="s">
        <v>52</v>
      </c>
      <c r="F75" s="109">
        <v>1</v>
      </c>
      <c r="G75" s="109" t="s">
        <v>31</v>
      </c>
      <c r="H75" s="120">
        <v>70000</v>
      </c>
      <c r="I75" s="109" t="s">
        <v>27</v>
      </c>
    </row>
    <row r="76" spans="1:9">
      <c r="A76" s="109">
        <v>73</v>
      </c>
      <c r="B76" s="118">
        <v>42949</v>
      </c>
      <c r="C76" s="119" t="s">
        <v>113</v>
      </c>
      <c r="D76" s="109"/>
      <c r="E76" s="109" t="s">
        <v>52</v>
      </c>
      <c r="F76" s="109">
        <v>2</v>
      </c>
      <c r="G76" s="109" t="s">
        <v>31</v>
      </c>
      <c r="H76" s="120">
        <v>60000</v>
      </c>
      <c r="I76" s="109" t="s">
        <v>27</v>
      </c>
    </row>
    <row r="77" spans="1:9">
      <c r="A77" s="109">
        <v>74</v>
      </c>
      <c r="B77" s="118">
        <v>42954</v>
      </c>
      <c r="C77" s="119" t="s">
        <v>114</v>
      </c>
      <c r="D77" s="109"/>
      <c r="E77" s="109" t="s">
        <v>52</v>
      </c>
      <c r="F77" s="109">
        <v>15</v>
      </c>
      <c r="G77" s="109" t="s">
        <v>30</v>
      </c>
      <c r="H77" s="120">
        <v>30000</v>
      </c>
      <c r="I77" s="109" t="s">
        <v>11</v>
      </c>
    </row>
    <row r="78" spans="1:9">
      <c r="A78" s="109">
        <v>75</v>
      </c>
      <c r="B78" s="118">
        <v>42958</v>
      </c>
      <c r="C78" s="119" t="s">
        <v>113</v>
      </c>
      <c r="D78" s="109"/>
      <c r="E78" s="109" t="s">
        <v>52</v>
      </c>
      <c r="F78" s="109">
        <v>26</v>
      </c>
      <c r="G78" s="109" t="s">
        <v>30</v>
      </c>
      <c r="H78" s="120">
        <v>96000</v>
      </c>
      <c r="I78" s="109" t="s">
        <v>27</v>
      </c>
    </row>
    <row r="79" spans="1:9">
      <c r="A79" s="109">
        <v>76</v>
      </c>
      <c r="B79" s="118">
        <v>42965</v>
      </c>
      <c r="C79" s="119" t="s">
        <v>266</v>
      </c>
      <c r="D79" s="109"/>
      <c r="E79" s="109" t="s">
        <v>52</v>
      </c>
      <c r="F79" s="109">
        <v>120</v>
      </c>
      <c r="G79" s="109" t="s">
        <v>26</v>
      </c>
      <c r="H79" s="120">
        <v>2400000</v>
      </c>
      <c r="I79" s="109" t="s">
        <v>38</v>
      </c>
    </row>
    <row r="80" spans="1:9">
      <c r="A80" s="109">
        <v>77</v>
      </c>
      <c r="B80" s="118">
        <v>42965</v>
      </c>
      <c r="C80" s="119" t="s">
        <v>110</v>
      </c>
      <c r="D80" s="109"/>
      <c r="E80" s="109" t="s">
        <v>52</v>
      </c>
      <c r="F80" s="109">
        <v>32</v>
      </c>
      <c r="G80" s="109" t="s">
        <v>26</v>
      </c>
      <c r="H80" s="120">
        <v>100000</v>
      </c>
      <c r="I80" s="109" t="s">
        <v>27</v>
      </c>
    </row>
    <row r="81" spans="1:9">
      <c r="A81" s="109">
        <v>78</v>
      </c>
      <c r="B81" s="118">
        <v>42969</v>
      </c>
      <c r="C81" s="119" t="s">
        <v>112</v>
      </c>
      <c r="D81" s="109"/>
      <c r="E81" s="109" t="s">
        <v>52</v>
      </c>
      <c r="F81" s="109">
        <v>748</v>
      </c>
      <c r="G81" s="109" t="s">
        <v>30</v>
      </c>
      <c r="H81" s="120">
        <v>1870000</v>
      </c>
      <c r="I81" s="109" t="s">
        <v>11</v>
      </c>
    </row>
    <row r="82" spans="1:9">
      <c r="A82" s="109">
        <v>79</v>
      </c>
      <c r="B82" s="118">
        <v>42972</v>
      </c>
      <c r="C82" s="119" t="s">
        <v>113</v>
      </c>
      <c r="D82" s="109"/>
      <c r="E82" s="109" t="s">
        <v>52</v>
      </c>
      <c r="F82" s="113">
        <v>2100</v>
      </c>
      <c r="G82" s="109" t="s">
        <v>30</v>
      </c>
      <c r="H82" s="120">
        <v>210000</v>
      </c>
      <c r="I82" s="109" t="s">
        <v>27</v>
      </c>
    </row>
    <row r="83" spans="1:9">
      <c r="A83" s="109">
        <v>80</v>
      </c>
      <c r="B83" s="118">
        <v>42973</v>
      </c>
      <c r="C83" s="115" t="s">
        <v>1135</v>
      </c>
      <c r="D83" s="109"/>
      <c r="E83" s="109" t="s">
        <v>252</v>
      </c>
      <c r="F83" s="109">
        <v>4</v>
      </c>
      <c r="G83" s="109" t="s">
        <v>26</v>
      </c>
      <c r="H83" s="120">
        <v>900000</v>
      </c>
      <c r="I83" s="109" t="s">
        <v>11</v>
      </c>
    </row>
    <row r="84" spans="1:9">
      <c r="A84" s="109">
        <v>81</v>
      </c>
      <c r="B84" s="118">
        <v>42975</v>
      </c>
      <c r="C84" s="119" t="s">
        <v>267</v>
      </c>
      <c r="D84" s="109"/>
      <c r="E84" s="109" t="s">
        <v>52</v>
      </c>
      <c r="F84" s="109">
        <v>1</v>
      </c>
      <c r="G84" s="109" t="s">
        <v>31</v>
      </c>
      <c r="H84" s="120">
        <v>15000</v>
      </c>
      <c r="I84" s="109" t="s">
        <v>27</v>
      </c>
    </row>
    <row r="85" spans="1:9">
      <c r="A85" s="109">
        <v>82</v>
      </c>
      <c r="B85" s="118">
        <v>42976</v>
      </c>
      <c r="C85" s="119" t="s">
        <v>113</v>
      </c>
      <c r="D85" s="109"/>
      <c r="E85" s="109" t="s">
        <v>52</v>
      </c>
      <c r="F85" s="109">
        <v>4</v>
      </c>
      <c r="G85" s="109" t="s">
        <v>31</v>
      </c>
      <c r="H85" s="120">
        <v>120000</v>
      </c>
      <c r="I85" s="109" t="s">
        <v>27</v>
      </c>
    </row>
    <row r="86" spans="1:9">
      <c r="A86" s="109">
        <v>83</v>
      </c>
      <c r="B86" s="118">
        <v>42976</v>
      </c>
      <c r="C86" s="119" t="s">
        <v>61</v>
      </c>
      <c r="D86" s="109"/>
      <c r="E86" s="109" t="s">
        <v>52</v>
      </c>
      <c r="F86" s="109">
        <v>24</v>
      </c>
      <c r="G86" s="109" t="s">
        <v>30</v>
      </c>
      <c r="H86" s="120">
        <v>48000</v>
      </c>
      <c r="I86" s="109" t="s">
        <v>27</v>
      </c>
    </row>
    <row r="87" spans="1:9">
      <c r="A87" s="109">
        <v>84</v>
      </c>
      <c r="B87" s="118">
        <v>42979</v>
      </c>
      <c r="C87" s="119" t="s">
        <v>110</v>
      </c>
      <c r="D87" s="109"/>
      <c r="E87" s="109" t="s">
        <v>52</v>
      </c>
      <c r="F87" s="109">
        <v>2</v>
      </c>
      <c r="G87" s="109" t="s">
        <v>31</v>
      </c>
      <c r="H87" s="120">
        <v>14000</v>
      </c>
      <c r="I87" s="109" t="s">
        <v>27</v>
      </c>
    </row>
    <row r="88" spans="1:9">
      <c r="A88" s="109">
        <v>85</v>
      </c>
      <c r="B88" s="118">
        <v>42983</v>
      </c>
      <c r="C88" s="119" t="s">
        <v>236</v>
      </c>
      <c r="D88" s="109"/>
      <c r="E88" s="109" t="s">
        <v>52</v>
      </c>
      <c r="F88" s="109">
        <v>3</v>
      </c>
      <c r="G88" s="109" t="s">
        <v>31</v>
      </c>
      <c r="H88" s="120">
        <v>90000</v>
      </c>
      <c r="I88" s="109" t="s">
        <v>27</v>
      </c>
    </row>
    <row r="89" spans="1:9">
      <c r="A89" s="109">
        <v>86</v>
      </c>
      <c r="B89" s="118">
        <v>42984</v>
      </c>
      <c r="C89" s="119" t="s">
        <v>61</v>
      </c>
      <c r="D89" s="109"/>
      <c r="E89" s="109" t="s">
        <v>52</v>
      </c>
      <c r="F89" s="109">
        <v>32</v>
      </c>
      <c r="G89" s="109" t="s">
        <v>30</v>
      </c>
      <c r="H89" s="120">
        <v>32000</v>
      </c>
      <c r="I89" s="109" t="s">
        <v>27</v>
      </c>
    </row>
    <row r="90" spans="1:9">
      <c r="A90" s="109">
        <v>87</v>
      </c>
      <c r="B90" s="118">
        <v>42985</v>
      </c>
      <c r="C90" s="119" t="s">
        <v>268</v>
      </c>
      <c r="D90" s="109"/>
      <c r="E90" s="109" t="s">
        <v>52</v>
      </c>
      <c r="F90" s="109">
        <v>2</v>
      </c>
      <c r="G90" s="109" t="s">
        <v>23</v>
      </c>
      <c r="H90" s="120">
        <v>100000</v>
      </c>
      <c r="I90" s="109" t="s">
        <v>22</v>
      </c>
    </row>
    <row r="91" spans="1:9">
      <c r="A91" s="109">
        <v>88</v>
      </c>
      <c r="B91" s="118">
        <v>42986</v>
      </c>
      <c r="C91" s="119" t="s">
        <v>267</v>
      </c>
      <c r="D91" s="109"/>
      <c r="E91" s="109" t="s">
        <v>52</v>
      </c>
      <c r="F91" s="109">
        <v>3</v>
      </c>
      <c r="G91" s="109" t="s">
        <v>31</v>
      </c>
      <c r="H91" s="120">
        <v>55000</v>
      </c>
      <c r="I91" s="109" t="s">
        <v>27</v>
      </c>
    </row>
    <row r="92" spans="1:9">
      <c r="A92" s="109">
        <v>89</v>
      </c>
      <c r="B92" s="118">
        <v>42987</v>
      </c>
      <c r="C92" s="119" t="s">
        <v>1137</v>
      </c>
      <c r="D92" s="109"/>
      <c r="E92" s="109" t="s">
        <v>252</v>
      </c>
      <c r="F92" s="109">
        <v>2</v>
      </c>
      <c r="G92" s="109" t="s">
        <v>26</v>
      </c>
      <c r="H92" s="120">
        <v>336880</v>
      </c>
      <c r="I92" s="109" t="s">
        <v>11</v>
      </c>
    </row>
    <row r="93" spans="1:9">
      <c r="A93" s="109">
        <v>90</v>
      </c>
      <c r="B93" s="118">
        <v>42987</v>
      </c>
      <c r="C93" s="119" t="s">
        <v>117</v>
      </c>
      <c r="D93" s="109"/>
      <c r="E93" s="109" t="s">
        <v>52</v>
      </c>
      <c r="F93" s="109">
        <v>4</v>
      </c>
      <c r="G93" s="109" t="s">
        <v>30</v>
      </c>
      <c r="H93" s="120">
        <v>13000</v>
      </c>
      <c r="I93" s="109" t="s">
        <v>27</v>
      </c>
    </row>
    <row r="94" spans="1:9">
      <c r="A94" s="109">
        <v>91</v>
      </c>
      <c r="B94" s="118">
        <v>42991</v>
      </c>
      <c r="C94" s="119" t="s">
        <v>105</v>
      </c>
      <c r="D94" s="109"/>
      <c r="E94" s="109" t="s">
        <v>52</v>
      </c>
      <c r="F94" s="109">
        <v>35</v>
      </c>
      <c r="G94" s="109" t="s">
        <v>30</v>
      </c>
      <c r="H94" s="120">
        <v>42000</v>
      </c>
      <c r="I94" s="109" t="s">
        <v>27</v>
      </c>
    </row>
    <row r="95" spans="1:9">
      <c r="A95" s="109">
        <v>92</v>
      </c>
      <c r="B95" s="118">
        <v>42997</v>
      </c>
      <c r="C95" s="119" t="s">
        <v>111</v>
      </c>
      <c r="D95" s="109"/>
      <c r="E95" s="109" t="s">
        <v>52</v>
      </c>
      <c r="F95" s="109">
        <v>100</v>
      </c>
      <c r="G95" s="109" t="s">
        <v>44</v>
      </c>
      <c r="H95" s="120">
        <v>500000</v>
      </c>
      <c r="I95" s="109" t="s">
        <v>22</v>
      </c>
    </row>
    <row r="96" spans="1:9">
      <c r="A96" s="109">
        <v>93</v>
      </c>
      <c r="B96" s="118">
        <v>42998</v>
      </c>
      <c r="C96" s="119" t="s">
        <v>269</v>
      </c>
      <c r="D96" s="109"/>
      <c r="E96" s="109" t="s">
        <v>52</v>
      </c>
      <c r="F96" s="109">
        <v>10</v>
      </c>
      <c r="G96" s="109" t="s">
        <v>26</v>
      </c>
      <c r="H96" s="120">
        <v>210000</v>
      </c>
      <c r="I96" s="109" t="s">
        <v>11</v>
      </c>
    </row>
    <row r="97" spans="1:9">
      <c r="A97" s="109">
        <v>94</v>
      </c>
      <c r="B97" s="118">
        <v>42998</v>
      </c>
      <c r="C97" s="119" t="s">
        <v>61</v>
      </c>
      <c r="D97" s="109"/>
      <c r="E97" s="109" t="s">
        <v>52</v>
      </c>
      <c r="F97" s="109">
        <v>1</v>
      </c>
      <c r="G97" s="109" t="s">
        <v>30</v>
      </c>
      <c r="H97" s="120">
        <v>20000</v>
      </c>
      <c r="I97" s="109" t="s">
        <v>27</v>
      </c>
    </row>
    <row r="98" spans="1:9">
      <c r="A98" s="109">
        <v>95</v>
      </c>
      <c r="B98" s="118">
        <v>43000</v>
      </c>
      <c r="C98" s="119" t="s">
        <v>270</v>
      </c>
      <c r="D98" s="109"/>
      <c r="E98" s="109" t="s">
        <v>52</v>
      </c>
      <c r="F98" s="109">
        <v>6</v>
      </c>
      <c r="G98" s="109" t="s">
        <v>30</v>
      </c>
      <c r="H98" s="120">
        <v>310000</v>
      </c>
      <c r="I98" s="109" t="s">
        <v>11</v>
      </c>
    </row>
    <row r="99" spans="1:9">
      <c r="A99" s="109">
        <v>96</v>
      </c>
      <c r="B99" s="118">
        <v>43001</v>
      </c>
      <c r="C99" s="119" t="s">
        <v>271</v>
      </c>
      <c r="D99" s="109" t="s">
        <v>272</v>
      </c>
      <c r="E99" s="109" t="s">
        <v>95</v>
      </c>
      <c r="F99" s="109">
        <v>3</v>
      </c>
      <c r="G99" s="109" t="s">
        <v>26</v>
      </c>
      <c r="H99" s="120">
        <v>24000</v>
      </c>
      <c r="I99" s="109" t="s">
        <v>11</v>
      </c>
    </row>
    <row r="100" spans="1:9">
      <c r="A100" s="109">
        <v>97</v>
      </c>
      <c r="B100" s="118">
        <v>43004</v>
      </c>
      <c r="C100" s="119" t="s">
        <v>112</v>
      </c>
      <c r="D100" s="109"/>
      <c r="E100" s="109" t="s">
        <v>52</v>
      </c>
      <c r="F100" s="109">
        <v>23</v>
      </c>
      <c r="G100" s="109" t="s">
        <v>31</v>
      </c>
      <c r="H100" s="120">
        <v>165000</v>
      </c>
      <c r="I100" s="109" t="s">
        <v>27</v>
      </c>
    </row>
    <row r="101" spans="1:9">
      <c r="A101" s="109">
        <v>98</v>
      </c>
      <c r="B101" s="118">
        <v>43004</v>
      </c>
      <c r="C101" s="119" t="s">
        <v>273</v>
      </c>
      <c r="D101" s="109"/>
      <c r="E101" s="109" t="s">
        <v>52</v>
      </c>
      <c r="F101" s="109">
        <v>100</v>
      </c>
      <c r="G101" s="109" t="s">
        <v>34</v>
      </c>
      <c r="H101" s="120">
        <v>1000000</v>
      </c>
      <c r="I101" s="109" t="s">
        <v>56</v>
      </c>
    </row>
    <row r="102" spans="1:9">
      <c r="A102" s="109">
        <v>99</v>
      </c>
      <c r="B102" s="118">
        <v>43005</v>
      </c>
      <c r="C102" s="119" t="s">
        <v>270</v>
      </c>
      <c r="D102" s="109"/>
      <c r="E102" s="109" t="s">
        <v>52</v>
      </c>
      <c r="F102" s="109">
        <v>10</v>
      </c>
      <c r="G102" s="109" t="s">
        <v>31</v>
      </c>
      <c r="H102" s="120">
        <v>350000</v>
      </c>
      <c r="I102" s="109" t="s">
        <v>27</v>
      </c>
    </row>
    <row r="103" spans="1:9">
      <c r="A103" s="109">
        <v>100</v>
      </c>
      <c r="B103" s="118">
        <v>43005</v>
      </c>
      <c r="C103" s="119" t="s">
        <v>270</v>
      </c>
      <c r="D103" s="109"/>
      <c r="E103" s="109" t="s">
        <v>52</v>
      </c>
      <c r="F103" s="109">
        <v>20</v>
      </c>
      <c r="G103" s="109" t="s">
        <v>23</v>
      </c>
      <c r="H103" s="120">
        <v>400000</v>
      </c>
      <c r="I103" s="109" t="s">
        <v>22</v>
      </c>
    </row>
    <row r="104" spans="1:9">
      <c r="A104" s="109">
        <v>101</v>
      </c>
      <c r="B104" s="118">
        <v>43008</v>
      </c>
      <c r="C104" s="115" t="s">
        <v>1135</v>
      </c>
      <c r="D104" s="109"/>
      <c r="E104" s="109" t="s">
        <v>252</v>
      </c>
      <c r="F104" s="109">
        <v>4</v>
      </c>
      <c r="G104" s="109" t="s">
        <v>31</v>
      </c>
      <c r="H104" s="120">
        <v>1000000</v>
      </c>
      <c r="I104" s="109" t="s">
        <v>42</v>
      </c>
    </row>
    <row r="105" spans="1:9">
      <c r="A105" s="109">
        <v>102</v>
      </c>
      <c r="B105" s="118">
        <v>43022</v>
      </c>
      <c r="C105" s="119" t="s">
        <v>117</v>
      </c>
      <c r="D105" s="109"/>
      <c r="E105" s="109" t="s">
        <v>52</v>
      </c>
      <c r="F105" s="109">
        <v>5</v>
      </c>
      <c r="G105" s="109" t="s">
        <v>30</v>
      </c>
      <c r="H105" s="120">
        <v>7500</v>
      </c>
      <c r="I105" s="109" t="s">
        <v>27</v>
      </c>
    </row>
    <row r="106" spans="1:9">
      <c r="A106" s="109">
        <v>103</v>
      </c>
      <c r="B106" s="118">
        <v>43022</v>
      </c>
      <c r="C106" s="119" t="s">
        <v>274</v>
      </c>
      <c r="D106" s="109"/>
      <c r="E106" s="109" t="s">
        <v>52</v>
      </c>
      <c r="F106" s="109">
        <v>1</v>
      </c>
      <c r="G106" s="109" t="s">
        <v>30</v>
      </c>
      <c r="H106" s="120">
        <v>7000</v>
      </c>
      <c r="I106" s="109" t="s">
        <v>27</v>
      </c>
    </row>
    <row r="107" spans="1:9">
      <c r="A107" s="109">
        <v>104</v>
      </c>
      <c r="B107" s="118">
        <v>43026</v>
      </c>
      <c r="C107" s="119" t="s">
        <v>61</v>
      </c>
      <c r="D107" s="109"/>
      <c r="E107" s="109" t="s">
        <v>52</v>
      </c>
      <c r="F107" s="109">
        <v>1</v>
      </c>
      <c r="G107" s="109" t="s">
        <v>26</v>
      </c>
      <c r="H107" s="120">
        <v>20000</v>
      </c>
      <c r="I107" s="109" t="s">
        <v>27</v>
      </c>
    </row>
    <row r="108" spans="1:9">
      <c r="A108" s="109">
        <v>105</v>
      </c>
      <c r="B108" s="118">
        <v>43034</v>
      </c>
      <c r="C108" s="119" t="s">
        <v>111</v>
      </c>
      <c r="D108" s="109"/>
      <c r="E108" s="109" t="s">
        <v>52</v>
      </c>
      <c r="F108" s="109">
        <v>161</v>
      </c>
      <c r="G108" s="109" t="s">
        <v>25</v>
      </c>
      <c r="H108" s="120">
        <v>1000000</v>
      </c>
      <c r="I108" s="109" t="s">
        <v>24</v>
      </c>
    </row>
    <row r="109" spans="1:9">
      <c r="A109" s="109">
        <v>106</v>
      </c>
      <c r="B109" s="118">
        <v>43036</v>
      </c>
      <c r="C109" s="115" t="s">
        <v>1138</v>
      </c>
      <c r="D109" s="109"/>
      <c r="E109" s="109" t="s">
        <v>252</v>
      </c>
      <c r="F109" s="109">
        <v>5</v>
      </c>
      <c r="G109" s="109" t="s">
        <v>31</v>
      </c>
      <c r="H109" s="120">
        <v>500000</v>
      </c>
      <c r="I109" s="109" t="s">
        <v>42</v>
      </c>
    </row>
    <row r="110" spans="1:9">
      <c r="A110" s="109">
        <v>107</v>
      </c>
      <c r="B110" s="118">
        <v>43036</v>
      </c>
      <c r="C110" s="119" t="s">
        <v>42</v>
      </c>
      <c r="D110" s="109" t="s">
        <v>275</v>
      </c>
      <c r="E110" s="109" t="s">
        <v>95</v>
      </c>
      <c r="F110" s="109">
        <v>1</v>
      </c>
      <c r="G110" s="109" t="s">
        <v>26</v>
      </c>
      <c r="H110" s="120">
        <v>167210</v>
      </c>
      <c r="I110" s="109" t="s">
        <v>42</v>
      </c>
    </row>
    <row r="111" spans="1:9">
      <c r="A111" s="109">
        <v>108</v>
      </c>
      <c r="B111" s="118">
        <v>43038</v>
      </c>
      <c r="C111" s="119" t="s">
        <v>241</v>
      </c>
      <c r="D111" s="109"/>
      <c r="E111" s="109" t="s">
        <v>52</v>
      </c>
      <c r="F111" s="109">
        <v>43</v>
      </c>
      <c r="G111" s="109" t="s">
        <v>31</v>
      </c>
      <c r="H111" s="120">
        <v>2150000</v>
      </c>
      <c r="I111" s="109" t="s">
        <v>11</v>
      </c>
    </row>
    <row r="112" spans="1:9">
      <c r="A112" s="109">
        <v>109</v>
      </c>
      <c r="B112" s="118">
        <v>43041</v>
      </c>
      <c r="C112" s="119" t="s">
        <v>111</v>
      </c>
      <c r="D112" s="109"/>
      <c r="E112" s="109" t="s">
        <v>52</v>
      </c>
      <c r="F112" s="109">
        <v>2</v>
      </c>
      <c r="G112" s="109" t="s">
        <v>31</v>
      </c>
      <c r="H112" s="120">
        <v>30000</v>
      </c>
      <c r="I112" s="109" t="s">
        <v>27</v>
      </c>
    </row>
    <row r="113" spans="1:9">
      <c r="A113" s="109">
        <v>110</v>
      </c>
      <c r="B113" s="118">
        <v>43045</v>
      </c>
      <c r="C113" s="119" t="s">
        <v>1139</v>
      </c>
      <c r="D113" s="109"/>
      <c r="E113" s="109" t="s">
        <v>252</v>
      </c>
      <c r="F113" s="109">
        <v>25</v>
      </c>
      <c r="G113" s="109" t="s">
        <v>30</v>
      </c>
      <c r="H113" s="120">
        <v>1250000</v>
      </c>
      <c r="I113" s="109" t="s">
        <v>11</v>
      </c>
    </row>
    <row r="114" spans="1:9">
      <c r="A114" s="109">
        <v>111</v>
      </c>
      <c r="B114" s="118">
        <v>43047</v>
      </c>
      <c r="C114" s="119" t="s">
        <v>61</v>
      </c>
      <c r="D114" s="109"/>
      <c r="E114" s="109" t="s">
        <v>52</v>
      </c>
      <c r="F114" s="109">
        <v>3</v>
      </c>
      <c r="G114" s="109" t="s">
        <v>30</v>
      </c>
      <c r="H114" s="120">
        <v>66000</v>
      </c>
      <c r="I114" s="109" t="s">
        <v>27</v>
      </c>
    </row>
    <row r="115" spans="1:9">
      <c r="A115" s="109">
        <v>112</v>
      </c>
      <c r="B115" s="118">
        <v>43047</v>
      </c>
      <c r="C115" s="119" t="s">
        <v>276</v>
      </c>
      <c r="D115" s="109"/>
      <c r="E115" s="109" t="s">
        <v>52</v>
      </c>
      <c r="F115" s="109">
        <v>12</v>
      </c>
      <c r="G115" s="109" t="s">
        <v>34</v>
      </c>
      <c r="H115" s="120">
        <v>2900000</v>
      </c>
      <c r="I115" s="109" t="s">
        <v>11</v>
      </c>
    </row>
    <row r="116" spans="1:9">
      <c r="A116" s="109">
        <v>113</v>
      </c>
      <c r="B116" s="118">
        <v>43049</v>
      </c>
      <c r="C116" s="119" t="s">
        <v>1140</v>
      </c>
      <c r="D116" s="109"/>
      <c r="E116" s="109" t="s">
        <v>52</v>
      </c>
      <c r="F116" s="109">
        <v>1</v>
      </c>
      <c r="G116" s="109" t="s">
        <v>26</v>
      </c>
      <c r="H116" s="120">
        <v>500000</v>
      </c>
      <c r="I116" s="109" t="s">
        <v>11</v>
      </c>
    </row>
    <row r="117" spans="1:9">
      <c r="A117" s="109">
        <v>114</v>
      </c>
      <c r="B117" s="118">
        <v>43050</v>
      </c>
      <c r="C117" s="119" t="s">
        <v>61</v>
      </c>
      <c r="D117" s="109"/>
      <c r="E117" s="109" t="s">
        <v>52</v>
      </c>
      <c r="F117" s="109">
        <v>3</v>
      </c>
      <c r="G117" s="109" t="s">
        <v>30</v>
      </c>
      <c r="H117" s="120">
        <v>45000</v>
      </c>
      <c r="I117" s="109" t="s">
        <v>27</v>
      </c>
    </row>
    <row r="118" spans="1:9">
      <c r="A118" s="109">
        <v>115</v>
      </c>
      <c r="B118" s="118">
        <v>43050</v>
      </c>
      <c r="C118" s="119" t="s">
        <v>1141</v>
      </c>
      <c r="D118" s="109"/>
      <c r="E118" s="109" t="s">
        <v>252</v>
      </c>
      <c r="F118" s="109">
        <v>2</v>
      </c>
      <c r="G118" s="109" t="s">
        <v>26</v>
      </c>
      <c r="H118" s="120">
        <v>257760</v>
      </c>
      <c r="I118" s="109" t="s">
        <v>11</v>
      </c>
    </row>
    <row r="119" spans="1:9">
      <c r="A119" s="109">
        <v>116</v>
      </c>
      <c r="B119" s="118">
        <v>43053</v>
      </c>
      <c r="C119" s="119" t="s">
        <v>256</v>
      </c>
      <c r="D119" s="109" t="s">
        <v>62</v>
      </c>
      <c r="E119" s="109" t="s">
        <v>95</v>
      </c>
      <c r="F119" s="109">
        <v>2</v>
      </c>
      <c r="G119" s="109" t="s">
        <v>34</v>
      </c>
      <c r="H119" s="120">
        <v>15000</v>
      </c>
      <c r="I119" s="109" t="s">
        <v>56</v>
      </c>
    </row>
    <row r="120" spans="1:9">
      <c r="A120" s="109">
        <v>117</v>
      </c>
      <c r="B120" s="118">
        <v>43053</v>
      </c>
      <c r="C120" s="119" t="s">
        <v>111</v>
      </c>
      <c r="D120" s="109"/>
      <c r="E120" s="109" t="s">
        <v>52</v>
      </c>
      <c r="F120" s="109">
        <v>100</v>
      </c>
      <c r="G120" s="109" t="s">
        <v>44</v>
      </c>
      <c r="H120" s="120">
        <v>500000</v>
      </c>
      <c r="I120" s="109" t="s">
        <v>22</v>
      </c>
    </row>
    <row r="121" spans="1:9">
      <c r="A121" s="109">
        <v>118</v>
      </c>
      <c r="B121" s="118">
        <v>43056</v>
      </c>
      <c r="C121" s="119" t="s">
        <v>111</v>
      </c>
      <c r="D121" s="109"/>
      <c r="E121" s="109" t="s">
        <v>52</v>
      </c>
      <c r="F121" s="109">
        <v>4</v>
      </c>
      <c r="G121" s="109" t="s">
        <v>23</v>
      </c>
      <c r="H121" s="120">
        <v>200000</v>
      </c>
      <c r="I121" s="109" t="s">
        <v>22</v>
      </c>
    </row>
    <row r="122" spans="1:9">
      <c r="A122" s="109">
        <v>119</v>
      </c>
      <c r="B122" s="118">
        <v>43056</v>
      </c>
      <c r="C122" s="119" t="s">
        <v>277</v>
      </c>
      <c r="D122" s="109"/>
      <c r="E122" s="109" t="s">
        <v>52</v>
      </c>
      <c r="F122" s="109">
        <v>4</v>
      </c>
      <c r="G122" s="109" t="s">
        <v>25</v>
      </c>
      <c r="H122" s="120">
        <v>140000</v>
      </c>
      <c r="I122" s="109" t="s">
        <v>24</v>
      </c>
    </row>
    <row r="123" spans="1:9">
      <c r="A123" s="109">
        <v>120</v>
      </c>
      <c r="B123" s="118">
        <v>43057</v>
      </c>
      <c r="C123" s="119" t="s">
        <v>210</v>
      </c>
      <c r="D123" s="109" t="s">
        <v>116</v>
      </c>
      <c r="E123" s="109" t="s">
        <v>95</v>
      </c>
      <c r="F123" s="109">
        <v>2</v>
      </c>
      <c r="G123" s="109" t="s">
        <v>26</v>
      </c>
      <c r="H123" s="120">
        <v>206360</v>
      </c>
      <c r="I123" s="109" t="s">
        <v>11</v>
      </c>
    </row>
    <row r="124" spans="1:9">
      <c r="A124" s="109">
        <v>121</v>
      </c>
      <c r="B124" s="118">
        <v>43058</v>
      </c>
      <c r="C124" s="119" t="s">
        <v>118</v>
      </c>
      <c r="D124" s="109"/>
      <c r="E124" s="109" t="s">
        <v>52</v>
      </c>
      <c r="F124" s="109">
        <v>30</v>
      </c>
      <c r="G124" s="109" t="s">
        <v>31</v>
      </c>
      <c r="H124" s="120">
        <v>1500000</v>
      </c>
      <c r="I124" s="109" t="s">
        <v>24</v>
      </c>
    </row>
    <row r="125" spans="1:9">
      <c r="A125" s="109">
        <v>122</v>
      </c>
      <c r="B125" s="118">
        <v>43060</v>
      </c>
      <c r="C125" s="119" t="s">
        <v>111</v>
      </c>
      <c r="D125" s="109"/>
      <c r="E125" s="109" t="s">
        <v>52</v>
      </c>
      <c r="F125" s="109">
        <v>10</v>
      </c>
      <c r="G125" s="109" t="s">
        <v>31</v>
      </c>
      <c r="H125" s="120">
        <v>500000</v>
      </c>
      <c r="I125" s="109" t="s">
        <v>24</v>
      </c>
    </row>
    <row r="126" spans="1:9">
      <c r="A126" s="109">
        <v>123</v>
      </c>
      <c r="B126" s="118">
        <v>43063</v>
      </c>
      <c r="C126" s="119" t="s">
        <v>278</v>
      </c>
      <c r="D126" s="109"/>
      <c r="E126" s="109" t="s">
        <v>52</v>
      </c>
      <c r="F126" s="109">
        <v>391</v>
      </c>
      <c r="G126" s="109" t="s">
        <v>30</v>
      </c>
      <c r="H126" s="120">
        <v>4175000</v>
      </c>
      <c r="I126" s="109" t="s">
        <v>11</v>
      </c>
    </row>
    <row r="127" spans="1:9">
      <c r="A127" s="109">
        <v>124</v>
      </c>
      <c r="B127" s="118">
        <v>43063</v>
      </c>
      <c r="C127" s="119" t="s">
        <v>234</v>
      </c>
      <c r="D127" s="109"/>
      <c r="E127" s="109" t="s">
        <v>52</v>
      </c>
      <c r="F127" s="109">
        <v>11</v>
      </c>
      <c r="G127" s="109" t="s">
        <v>31</v>
      </c>
      <c r="H127" s="120">
        <v>430000</v>
      </c>
      <c r="I127" s="109" t="s">
        <v>11</v>
      </c>
    </row>
    <row r="128" spans="1:9">
      <c r="A128" s="109">
        <v>125</v>
      </c>
      <c r="B128" s="118">
        <v>43067</v>
      </c>
      <c r="C128" s="119" t="s">
        <v>279</v>
      </c>
      <c r="D128" s="109"/>
      <c r="E128" s="109" t="s">
        <v>52</v>
      </c>
      <c r="F128" s="109">
        <v>60</v>
      </c>
      <c r="G128" s="109" t="s">
        <v>31</v>
      </c>
      <c r="H128" s="120">
        <v>1020000</v>
      </c>
      <c r="I128" s="109" t="s">
        <v>42</v>
      </c>
    </row>
    <row r="129" spans="1:9">
      <c r="A129" s="109">
        <v>126</v>
      </c>
      <c r="B129" s="118">
        <v>43067</v>
      </c>
      <c r="C129" s="119" t="s">
        <v>280</v>
      </c>
      <c r="D129" s="109"/>
      <c r="E129" s="109" t="s">
        <v>52</v>
      </c>
      <c r="F129" s="109">
        <v>60</v>
      </c>
      <c r="G129" s="109" t="s">
        <v>31</v>
      </c>
      <c r="H129" s="120">
        <v>3000000</v>
      </c>
      <c r="I129" s="109" t="s">
        <v>24</v>
      </c>
    </row>
    <row r="130" spans="1:9">
      <c r="A130" s="109">
        <v>127</v>
      </c>
      <c r="B130" s="118">
        <v>43069</v>
      </c>
      <c r="C130" s="119" t="s">
        <v>111</v>
      </c>
      <c r="D130" s="109"/>
      <c r="E130" s="109" t="s">
        <v>52</v>
      </c>
      <c r="F130" s="109">
        <v>50</v>
      </c>
      <c r="G130" s="109" t="s">
        <v>31</v>
      </c>
      <c r="H130" s="120">
        <v>2500000</v>
      </c>
      <c r="I130" s="109" t="s">
        <v>24</v>
      </c>
    </row>
    <row r="131" spans="1:9">
      <c r="A131" s="109">
        <v>128</v>
      </c>
      <c r="B131" s="118">
        <v>43070</v>
      </c>
      <c r="C131" s="119" t="s">
        <v>281</v>
      </c>
      <c r="D131" s="109"/>
      <c r="E131" s="109" t="s">
        <v>52</v>
      </c>
      <c r="F131" s="109">
        <v>5</v>
      </c>
      <c r="G131" s="109" t="s">
        <v>30</v>
      </c>
      <c r="H131" s="120">
        <v>250000</v>
      </c>
      <c r="I131" s="109" t="s">
        <v>42</v>
      </c>
    </row>
    <row r="132" spans="1:9">
      <c r="A132" s="109">
        <v>129</v>
      </c>
      <c r="B132" s="118">
        <v>43070</v>
      </c>
      <c r="C132" s="119" t="s">
        <v>1142</v>
      </c>
      <c r="D132" s="109"/>
      <c r="E132" s="109" t="s">
        <v>52</v>
      </c>
      <c r="F132" s="109">
        <v>3</v>
      </c>
      <c r="G132" s="109" t="s">
        <v>30</v>
      </c>
      <c r="H132" s="120">
        <v>150000</v>
      </c>
      <c r="I132" s="109" t="s">
        <v>42</v>
      </c>
    </row>
    <row r="133" spans="1:9">
      <c r="A133" s="109">
        <v>130</v>
      </c>
      <c r="B133" s="118">
        <v>43071</v>
      </c>
      <c r="C133" s="119" t="s">
        <v>282</v>
      </c>
      <c r="D133" s="109"/>
      <c r="E133" s="109" t="s">
        <v>52</v>
      </c>
      <c r="F133" s="109">
        <v>50</v>
      </c>
      <c r="G133" s="109" t="s">
        <v>31</v>
      </c>
      <c r="H133" s="120">
        <v>3000000</v>
      </c>
      <c r="I133" s="109" t="s">
        <v>24</v>
      </c>
    </row>
    <row r="134" spans="1:9">
      <c r="A134" s="109">
        <v>131</v>
      </c>
      <c r="B134" s="118">
        <v>43071</v>
      </c>
      <c r="C134" s="119" t="s">
        <v>270</v>
      </c>
      <c r="D134" s="109"/>
      <c r="E134" s="109" t="s">
        <v>52</v>
      </c>
      <c r="F134" s="109">
        <v>25</v>
      </c>
      <c r="G134" s="109" t="s">
        <v>31</v>
      </c>
      <c r="H134" s="120">
        <v>1125000</v>
      </c>
      <c r="I134" s="109" t="s">
        <v>42</v>
      </c>
    </row>
    <row r="135" spans="1:9">
      <c r="A135" s="109">
        <v>132</v>
      </c>
      <c r="B135" s="118">
        <v>43073</v>
      </c>
      <c r="C135" s="119" t="s">
        <v>118</v>
      </c>
      <c r="D135" s="109"/>
      <c r="E135" s="109" t="s">
        <v>52</v>
      </c>
      <c r="F135" s="109">
        <v>5</v>
      </c>
      <c r="G135" s="109" t="s">
        <v>31</v>
      </c>
      <c r="H135" s="120">
        <v>250000</v>
      </c>
      <c r="I135" s="109" t="s">
        <v>24</v>
      </c>
    </row>
    <row r="136" spans="1:9">
      <c r="A136" s="109">
        <v>133</v>
      </c>
      <c r="B136" s="118">
        <v>43075</v>
      </c>
      <c r="C136" s="119" t="s">
        <v>118</v>
      </c>
      <c r="D136" s="109"/>
      <c r="E136" s="109" t="s">
        <v>52</v>
      </c>
      <c r="F136" s="109">
        <v>12</v>
      </c>
      <c r="G136" s="109" t="s">
        <v>26</v>
      </c>
      <c r="H136" s="120">
        <v>2400000</v>
      </c>
      <c r="I136" s="109" t="s">
        <v>11</v>
      </c>
    </row>
    <row r="137" spans="1:9">
      <c r="A137" s="109">
        <v>134</v>
      </c>
      <c r="B137" s="118">
        <v>43076</v>
      </c>
      <c r="C137" s="119" t="s">
        <v>283</v>
      </c>
      <c r="D137" s="109"/>
      <c r="E137" s="109" t="s">
        <v>52</v>
      </c>
      <c r="F137" s="109">
        <v>1</v>
      </c>
      <c r="G137" s="109" t="s">
        <v>28</v>
      </c>
      <c r="H137" s="120">
        <v>20000</v>
      </c>
      <c r="I137" s="109" t="s">
        <v>27</v>
      </c>
    </row>
    <row r="138" spans="1:9">
      <c r="A138" s="109">
        <v>135</v>
      </c>
      <c r="B138" s="118">
        <v>43076</v>
      </c>
      <c r="C138" s="119" t="s">
        <v>284</v>
      </c>
      <c r="D138" s="109"/>
      <c r="E138" s="109" t="s">
        <v>52</v>
      </c>
      <c r="F138" s="109">
        <v>1</v>
      </c>
      <c r="G138" s="109" t="s">
        <v>31</v>
      </c>
      <c r="H138" s="120">
        <v>10000</v>
      </c>
      <c r="I138" s="109" t="s">
        <v>27</v>
      </c>
    </row>
    <row r="139" spans="1:9">
      <c r="A139" s="109">
        <v>136</v>
      </c>
      <c r="B139" s="118">
        <v>43082</v>
      </c>
      <c r="C139" s="119" t="s">
        <v>285</v>
      </c>
      <c r="D139" s="109"/>
      <c r="E139" s="109" t="s">
        <v>52</v>
      </c>
      <c r="F139" s="109">
        <v>5</v>
      </c>
      <c r="G139" s="109" t="s">
        <v>31</v>
      </c>
      <c r="H139" s="120">
        <v>100000</v>
      </c>
      <c r="I139" s="109" t="s">
        <v>27</v>
      </c>
    </row>
    <row r="140" spans="1:9">
      <c r="A140" s="109">
        <v>137</v>
      </c>
      <c r="B140" s="118">
        <v>43084</v>
      </c>
      <c r="C140" s="119" t="s">
        <v>286</v>
      </c>
      <c r="D140" s="109"/>
      <c r="E140" s="109" t="s">
        <v>52</v>
      </c>
      <c r="F140" s="109">
        <v>39</v>
      </c>
      <c r="G140" s="109" t="s">
        <v>23</v>
      </c>
      <c r="H140" s="120">
        <v>1600000</v>
      </c>
      <c r="I140" s="109" t="s">
        <v>22</v>
      </c>
    </row>
    <row r="141" spans="1:9">
      <c r="A141" s="109">
        <v>138</v>
      </c>
      <c r="B141" s="118">
        <v>43085</v>
      </c>
      <c r="C141" s="119" t="s">
        <v>287</v>
      </c>
      <c r="D141" s="109" t="s">
        <v>288</v>
      </c>
      <c r="E141" s="109" t="s">
        <v>95</v>
      </c>
      <c r="F141" s="109">
        <v>3</v>
      </c>
      <c r="G141" s="109" t="s">
        <v>26</v>
      </c>
      <c r="H141" s="120">
        <v>388500</v>
      </c>
      <c r="I141" s="109" t="s">
        <v>11</v>
      </c>
    </row>
    <row r="142" spans="1:9">
      <c r="A142" s="109">
        <v>139</v>
      </c>
      <c r="B142" s="118">
        <v>43089</v>
      </c>
      <c r="C142" s="119" t="s">
        <v>48</v>
      </c>
      <c r="D142" s="109" t="s">
        <v>62</v>
      </c>
      <c r="E142" s="109" t="s">
        <v>95</v>
      </c>
      <c r="F142" s="109">
        <v>2</v>
      </c>
      <c r="G142" s="109" t="s">
        <v>34</v>
      </c>
      <c r="H142" s="120">
        <v>15000</v>
      </c>
      <c r="I142" s="109" t="s">
        <v>56</v>
      </c>
    </row>
    <row r="143" spans="1:9">
      <c r="A143" s="109">
        <v>140</v>
      </c>
      <c r="B143" s="118">
        <v>43095</v>
      </c>
      <c r="C143" s="119" t="s">
        <v>111</v>
      </c>
      <c r="D143" s="109"/>
      <c r="E143" s="109" t="s">
        <v>52</v>
      </c>
      <c r="F143" s="109">
        <v>100</v>
      </c>
      <c r="G143" s="109" t="s">
        <v>44</v>
      </c>
      <c r="H143" s="120">
        <v>500000</v>
      </c>
      <c r="I143" s="109" t="s">
        <v>22</v>
      </c>
    </row>
    <row r="144" spans="1:9">
      <c r="A144" s="122"/>
      <c r="B144" s="123" t="s">
        <v>107</v>
      </c>
      <c r="C144" s="123"/>
      <c r="D144" s="123"/>
      <c r="E144" s="123"/>
      <c r="F144" s="124">
        <f>SUM(F4:F143)</f>
        <v>6805</v>
      </c>
      <c r="G144" s="123"/>
      <c r="H144" s="124">
        <f>SUM(H4:H143)</f>
        <v>63213140</v>
      </c>
      <c r="I144" s="122"/>
    </row>
    <row r="145" spans="8:8">
      <c r="H145" s="12"/>
    </row>
    <row r="146" spans="8:8">
      <c r="H146" s="12"/>
    </row>
    <row r="147" spans="8:8">
      <c r="H147" s="12"/>
    </row>
    <row r="148" spans="8:8">
      <c r="H148" s="12"/>
    </row>
    <row r="149" spans="8:8">
      <c r="H149" s="12"/>
    </row>
    <row r="150" spans="8:8">
      <c r="H150" s="12"/>
    </row>
    <row r="151" spans="8:8">
      <c r="H151" s="12"/>
    </row>
    <row r="152" spans="8:8">
      <c r="H152" s="12"/>
    </row>
    <row r="153" spans="8:8">
      <c r="H153" s="12"/>
    </row>
    <row r="154" spans="8:8">
      <c r="H154" s="12"/>
    </row>
    <row r="155" spans="8:8">
      <c r="H155" s="12"/>
    </row>
    <row r="156" spans="8:8">
      <c r="H156" s="12"/>
    </row>
    <row r="157" spans="8:8">
      <c r="H157" s="12"/>
    </row>
    <row r="158" spans="8:8">
      <c r="H158" s="12"/>
    </row>
    <row r="159" spans="8:8">
      <c r="H159" s="12"/>
    </row>
    <row r="160" spans="8:8">
      <c r="H160" s="12"/>
    </row>
    <row r="161" spans="8:8">
      <c r="H161" s="12"/>
    </row>
    <row r="162" spans="8:8">
      <c r="H162" s="12"/>
    </row>
    <row r="163" spans="8:8">
      <c r="H163" s="12"/>
    </row>
    <row r="164" spans="8:8">
      <c r="H164" s="12"/>
    </row>
    <row r="165" spans="8:8">
      <c r="H165" s="12"/>
    </row>
    <row r="166" spans="8:8">
      <c r="H166" s="12"/>
    </row>
    <row r="167" spans="8:8">
      <c r="H167" s="12"/>
    </row>
    <row r="168" spans="8:8">
      <c r="H168" s="12"/>
    </row>
    <row r="169" spans="8:8">
      <c r="H169" s="12"/>
    </row>
    <row r="170" spans="8:8">
      <c r="H170" s="12"/>
    </row>
    <row r="171" spans="8:8">
      <c r="H171" s="12"/>
    </row>
    <row r="172" spans="8:8">
      <c r="H172" s="12"/>
    </row>
    <row r="173" spans="8:8">
      <c r="H173" s="12"/>
    </row>
    <row r="174" spans="8:8">
      <c r="H174" s="12"/>
    </row>
    <row r="175" spans="8:8">
      <c r="H175" s="12"/>
    </row>
    <row r="176" spans="8:8">
      <c r="H176" s="12"/>
    </row>
    <row r="177" spans="8:8">
      <c r="H177" s="12"/>
    </row>
    <row r="178" spans="8:8">
      <c r="H178" s="12"/>
    </row>
    <row r="179" spans="8:8">
      <c r="H179" s="12"/>
    </row>
    <row r="180" spans="8:8">
      <c r="H180" s="12"/>
    </row>
    <row r="181" spans="8:8">
      <c r="H181" s="12"/>
    </row>
    <row r="182" spans="8:8">
      <c r="H182" s="12"/>
    </row>
    <row r="183" spans="8:8">
      <c r="H183" s="12"/>
    </row>
    <row r="184" spans="8:8">
      <c r="H184" s="12"/>
    </row>
    <row r="185" spans="8:8">
      <c r="H185" s="12"/>
    </row>
    <row r="186" spans="8:8">
      <c r="H186" s="12"/>
    </row>
    <row r="187" spans="8:8">
      <c r="H187" s="12"/>
    </row>
    <row r="188" spans="8:8">
      <c r="H188" s="12"/>
    </row>
    <row r="189" spans="8:8">
      <c r="H189" s="12"/>
    </row>
    <row r="190" spans="8:8">
      <c r="H190" s="12"/>
    </row>
    <row r="191" spans="8:8">
      <c r="H191" s="12"/>
    </row>
    <row r="192" spans="8:8">
      <c r="H192" s="12"/>
    </row>
    <row r="193" spans="8:8">
      <c r="H193" s="12"/>
    </row>
    <row r="194" spans="8:8">
      <c r="H194" s="12"/>
    </row>
    <row r="195" spans="8:8">
      <c r="H195" s="12"/>
    </row>
    <row r="196" spans="8:8">
      <c r="H196" s="12"/>
    </row>
    <row r="197" spans="8:8">
      <c r="H197" s="12"/>
    </row>
    <row r="198" spans="8:8">
      <c r="H198" s="12"/>
    </row>
    <row r="199" spans="8:8">
      <c r="H199" s="12"/>
    </row>
    <row r="200" spans="8:8">
      <c r="H200" s="12"/>
    </row>
    <row r="201" spans="8:8">
      <c r="H201" s="12"/>
    </row>
    <row r="202" spans="8:8">
      <c r="H202" s="12"/>
    </row>
    <row r="203" spans="8:8">
      <c r="H203" s="12"/>
    </row>
    <row r="204" spans="8:8">
      <c r="H204" s="12"/>
    </row>
    <row r="205" spans="8:8">
      <c r="H205" s="12"/>
    </row>
    <row r="206" spans="8:8">
      <c r="H206" s="12"/>
    </row>
    <row r="207" spans="8:8">
      <c r="H207" s="12"/>
    </row>
    <row r="208" spans="8:8">
      <c r="H208" s="12"/>
    </row>
    <row r="209" spans="8:8">
      <c r="H209" s="12"/>
    </row>
    <row r="210" spans="8:8">
      <c r="H210" s="12"/>
    </row>
    <row r="211" spans="8:8">
      <c r="H211" s="12"/>
    </row>
    <row r="212" spans="8:8">
      <c r="H212" s="12"/>
    </row>
    <row r="213" spans="8:8">
      <c r="H213" s="12"/>
    </row>
    <row r="214" spans="8:8">
      <c r="H214" s="12"/>
    </row>
    <row r="215" spans="8:8">
      <c r="H215" s="12"/>
    </row>
    <row r="216" spans="8:8">
      <c r="H216" s="12"/>
    </row>
    <row r="217" spans="8:8">
      <c r="H217" s="12"/>
    </row>
    <row r="218" spans="8:8">
      <c r="H218" s="12"/>
    </row>
    <row r="219" spans="8:8">
      <c r="H219" s="12"/>
    </row>
    <row r="220" spans="8:8">
      <c r="H220" s="12"/>
    </row>
    <row r="221" spans="8:8">
      <c r="H221" s="12"/>
    </row>
    <row r="222" spans="8:8">
      <c r="H222" s="12"/>
    </row>
    <row r="223" spans="8:8">
      <c r="H223" s="12"/>
    </row>
    <row r="224" spans="8:8">
      <c r="H224" s="12"/>
    </row>
    <row r="225" spans="8:8">
      <c r="H225" s="12"/>
    </row>
    <row r="226" spans="8:8">
      <c r="H226" s="12"/>
    </row>
    <row r="227" spans="8:8">
      <c r="H227" s="12"/>
    </row>
    <row r="228" spans="8:8">
      <c r="H228" s="12"/>
    </row>
    <row r="229" spans="8:8">
      <c r="H229" s="12"/>
    </row>
    <row r="230" spans="8:8">
      <c r="H230" s="12"/>
    </row>
    <row r="231" spans="8:8">
      <c r="H231" s="12"/>
    </row>
    <row r="232" spans="8:8">
      <c r="H232" s="12"/>
    </row>
    <row r="233" spans="8:8">
      <c r="H233" s="12"/>
    </row>
    <row r="234" spans="8:8">
      <c r="H234" s="12"/>
    </row>
    <row r="235" spans="8:8">
      <c r="H235" s="12"/>
    </row>
    <row r="236" spans="8:8">
      <c r="H236" s="12"/>
    </row>
    <row r="237" spans="8:8">
      <c r="H237" s="12"/>
    </row>
    <row r="238" spans="8:8">
      <c r="H238" s="12"/>
    </row>
    <row r="239" spans="8:8">
      <c r="H239" s="12"/>
    </row>
    <row r="240" spans="8:8">
      <c r="H240" s="12"/>
    </row>
    <row r="241" spans="8:8">
      <c r="H241" s="12"/>
    </row>
    <row r="242" spans="8:8">
      <c r="H242" s="12"/>
    </row>
    <row r="243" spans="8:8">
      <c r="H243" s="12"/>
    </row>
    <row r="244" spans="8:8">
      <c r="H244" s="12"/>
    </row>
    <row r="245" spans="8:8">
      <c r="H245" s="12"/>
    </row>
    <row r="246" spans="8:8">
      <c r="H246" s="12"/>
    </row>
    <row r="247" spans="8:8">
      <c r="H247" s="12"/>
    </row>
    <row r="248" spans="8:8">
      <c r="H248" s="12"/>
    </row>
    <row r="249" spans="8:8">
      <c r="H249" s="12"/>
    </row>
    <row r="250" spans="8:8">
      <c r="H250" s="12"/>
    </row>
    <row r="251" spans="8:8">
      <c r="H251" s="12"/>
    </row>
    <row r="252" spans="8:8">
      <c r="H252" s="12"/>
    </row>
    <row r="253" spans="8:8">
      <c r="H253" s="12"/>
    </row>
    <row r="254" spans="8:8">
      <c r="H254" s="12"/>
    </row>
    <row r="255" spans="8:8">
      <c r="H255" s="12"/>
    </row>
    <row r="256" spans="8:8">
      <c r="H256" s="12"/>
    </row>
    <row r="257" spans="8:8">
      <c r="H257" s="12"/>
    </row>
    <row r="258" spans="8:8">
      <c r="H258" s="12"/>
    </row>
    <row r="259" spans="8:8">
      <c r="H259" s="12"/>
    </row>
    <row r="260" spans="8:8">
      <c r="H260" s="12"/>
    </row>
    <row r="261" spans="8:8">
      <c r="H261" s="12"/>
    </row>
    <row r="262" spans="8:8">
      <c r="H262" s="12"/>
    </row>
    <row r="263" spans="8:8">
      <c r="H263" s="12"/>
    </row>
    <row r="264" spans="8:8">
      <c r="H264" s="12"/>
    </row>
    <row r="265" spans="8:8">
      <c r="H265" s="12"/>
    </row>
    <row r="266" spans="8:8">
      <c r="H266" s="12"/>
    </row>
    <row r="267" spans="8:8">
      <c r="H267" s="12"/>
    </row>
    <row r="268" spans="8:8">
      <c r="H268" s="12"/>
    </row>
    <row r="269" spans="8:8">
      <c r="H269" s="12"/>
    </row>
    <row r="270" spans="8:8">
      <c r="H270" s="12"/>
    </row>
    <row r="271" spans="8:8">
      <c r="H271" s="12"/>
    </row>
    <row r="272" spans="8:8">
      <c r="H272" s="12"/>
    </row>
    <row r="273" spans="8:8">
      <c r="H273" s="12"/>
    </row>
    <row r="274" spans="8:8">
      <c r="H274" s="12"/>
    </row>
    <row r="275" spans="8:8">
      <c r="H275" s="12"/>
    </row>
    <row r="276" spans="8:8">
      <c r="H276" s="12"/>
    </row>
    <row r="277" spans="8:8">
      <c r="H277" s="12"/>
    </row>
    <row r="278" spans="8:8">
      <c r="H278" s="12"/>
    </row>
    <row r="279" spans="8:8">
      <c r="H279" s="12"/>
    </row>
    <row r="280" spans="8:8">
      <c r="H280" s="12"/>
    </row>
    <row r="281" spans="8:8">
      <c r="H281" s="12"/>
    </row>
    <row r="282" spans="8:8">
      <c r="H282" s="12"/>
    </row>
    <row r="283" spans="8:8">
      <c r="H283" s="12"/>
    </row>
    <row r="284" spans="8:8">
      <c r="H284" s="12"/>
    </row>
    <row r="285" spans="8:8">
      <c r="H285" s="12"/>
    </row>
    <row r="286" spans="8:8">
      <c r="H286" s="12"/>
    </row>
    <row r="287" spans="8:8">
      <c r="H287" s="12"/>
    </row>
    <row r="288" spans="8:8">
      <c r="H288" s="12"/>
    </row>
    <row r="289" spans="8:8">
      <c r="H289" s="12"/>
    </row>
    <row r="290" spans="8:8">
      <c r="H290" s="12"/>
    </row>
    <row r="291" spans="8:8">
      <c r="H291" s="12"/>
    </row>
    <row r="292" spans="8:8">
      <c r="H292" s="12"/>
    </row>
    <row r="293" spans="8:8">
      <c r="H293" s="12"/>
    </row>
    <row r="294" spans="8:8">
      <c r="H294" s="12"/>
    </row>
    <row r="295" spans="8:8">
      <c r="H295" s="12"/>
    </row>
    <row r="296" spans="8:8">
      <c r="H296" s="12"/>
    </row>
    <row r="297" spans="8:8">
      <c r="H297" s="12"/>
    </row>
    <row r="298" spans="8:8">
      <c r="H298" s="12"/>
    </row>
    <row r="299" spans="8:8">
      <c r="H299" s="12"/>
    </row>
    <row r="300" spans="8:8">
      <c r="H300" s="12"/>
    </row>
    <row r="301" spans="8:8">
      <c r="H301" s="12"/>
    </row>
    <row r="302" spans="8:8">
      <c r="H302" s="12"/>
    </row>
    <row r="303" spans="8:8">
      <c r="H303" s="12"/>
    </row>
    <row r="304" spans="8:8">
      <c r="H304" s="12"/>
    </row>
    <row r="305" spans="8:8">
      <c r="H305" s="12"/>
    </row>
    <row r="306" spans="8:8">
      <c r="H306" s="12"/>
    </row>
    <row r="307" spans="8:8">
      <c r="H307" s="12"/>
    </row>
    <row r="308" spans="8:8">
      <c r="H308" s="12"/>
    </row>
    <row r="309" spans="8:8">
      <c r="H309" s="12"/>
    </row>
    <row r="310" spans="8:8">
      <c r="H310" s="12"/>
    </row>
    <row r="311" spans="8:8">
      <c r="H311" s="12"/>
    </row>
    <row r="312" spans="8:8">
      <c r="H312" s="12"/>
    </row>
    <row r="313" spans="8:8">
      <c r="H313" s="12"/>
    </row>
    <row r="314" spans="8:8">
      <c r="H314" s="12"/>
    </row>
    <row r="315" spans="8:8">
      <c r="H315" s="12"/>
    </row>
    <row r="316" spans="8:8">
      <c r="H316" s="12"/>
    </row>
    <row r="317" spans="8:8">
      <c r="H317" s="12"/>
    </row>
    <row r="318" spans="8:8">
      <c r="H318" s="12"/>
    </row>
    <row r="319" spans="8:8">
      <c r="H319" s="12"/>
    </row>
    <row r="320" spans="8:8">
      <c r="H320" s="12"/>
    </row>
    <row r="321" spans="8:8">
      <c r="H321" s="12"/>
    </row>
    <row r="322" spans="8:8">
      <c r="H322" s="12"/>
    </row>
    <row r="323" spans="8:8">
      <c r="H323" s="12"/>
    </row>
    <row r="324" spans="8:8">
      <c r="H324" s="12"/>
    </row>
    <row r="325" spans="8:8">
      <c r="H325" s="12"/>
    </row>
    <row r="326" spans="8:8">
      <c r="H326" s="12"/>
    </row>
    <row r="327" spans="8:8">
      <c r="H327" s="12"/>
    </row>
    <row r="328" spans="8:8">
      <c r="H328" s="12"/>
    </row>
    <row r="329" spans="8:8">
      <c r="H329" s="12"/>
    </row>
    <row r="330" spans="8:8">
      <c r="H330" s="12"/>
    </row>
    <row r="331" spans="8:8">
      <c r="H331" s="12"/>
    </row>
    <row r="332" spans="8:8">
      <c r="H332" s="12"/>
    </row>
    <row r="333" spans="8:8">
      <c r="H333" s="12"/>
    </row>
    <row r="334" spans="8:8">
      <c r="H334" s="12"/>
    </row>
    <row r="335" spans="8:8">
      <c r="H335" s="12"/>
    </row>
    <row r="336" spans="8:8">
      <c r="H336" s="12"/>
    </row>
    <row r="337" spans="8:8">
      <c r="H337" s="12"/>
    </row>
    <row r="338" spans="8:8">
      <c r="H338" s="12"/>
    </row>
    <row r="339" spans="8:8">
      <c r="H339" s="12"/>
    </row>
    <row r="340" spans="8:8">
      <c r="H340" s="12"/>
    </row>
    <row r="341" spans="8:8">
      <c r="H341" s="12"/>
    </row>
    <row r="342" spans="8:8">
      <c r="H342" s="12"/>
    </row>
    <row r="343" spans="8:8">
      <c r="H343" s="12"/>
    </row>
    <row r="344" spans="8:8">
      <c r="H344" s="12"/>
    </row>
    <row r="345" spans="8:8">
      <c r="H345" s="12"/>
    </row>
    <row r="346" spans="8:8">
      <c r="H346" s="12"/>
    </row>
    <row r="347" spans="8:8">
      <c r="H347" s="12"/>
    </row>
    <row r="348" spans="8:8">
      <c r="H348" s="12"/>
    </row>
    <row r="349" spans="8:8">
      <c r="H349" s="12"/>
    </row>
    <row r="350" spans="8:8">
      <c r="H350" s="12"/>
    </row>
    <row r="351" spans="8:8">
      <c r="H351" s="12"/>
    </row>
    <row r="352" spans="8:8">
      <c r="H352" s="12"/>
    </row>
    <row r="353" spans="8:8">
      <c r="H353" s="12"/>
    </row>
    <row r="354" spans="8:8">
      <c r="H354" s="12"/>
    </row>
    <row r="355" spans="8:8">
      <c r="H355" s="12"/>
    </row>
    <row r="356" spans="8:8">
      <c r="H356" s="12"/>
    </row>
    <row r="357" spans="8:8">
      <c r="H357" s="12"/>
    </row>
    <row r="358" spans="8:8">
      <c r="H358" s="12"/>
    </row>
    <row r="359" spans="8:8">
      <c r="H359" s="12"/>
    </row>
    <row r="360" spans="8:8">
      <c r="H360" s="12"/>
    </row>
    <row r="361" spans="8:8">
      <c r="H361" s="12"/>
    </row>
    <row r="362" spans="8:8">
      <c r="H362" s="12"/>
    </row>
    <row r="363" spans="8:8">
      <c r="H363" s="12"/>
    </row>
    <row r="364" spans="8:8">
      <c r="H364" s="12"/>
    </row>
    <row r="365" spans="8:8">
      <c r="H365" s="12"/>
    </row>
    <row r="366" spans="8:8">
      <c r="H366" s="12"/>
    </row>
    <row r="367" spans="8:8">
      <c r="H367" s="12"/>
    </row>
    <row r="368" spans="8:8">
      <c r="H368" s="12"/>
    </row>
    <row r="369" spans="8:8">
      <c r="H369" s="12"/>
    </row>
    <row r="370" spans="8:8">
      <c r="H370" s="12"/>
    </row>
    <row r="371" spans="8:8">
      <c r="H371" s="12"/>
    </row>
    <row r="372" spans="8:8">
      <c r="H372" s="12"/>
    </row>
    <row r="373" spans="8:8">
      <c r="H373" s="12"/>
    </row>
    <row r="374" spans="8:8">
      <c r="H374" s="12"/>
    </row>
    <row r="375" spans="8:8">
      <c r="H375" s="12"/>
    </row>
    <row r="376" spans="8:8">
      <c r="H376" s="12"/>
    </row>
    <row r="377" spans="8:8">
      <c r="H377" s="12"/>
    </row>
    <row r="378" spans="8:8">
      <c r="H378" s="12"/>
    </row>
    <row r="379" spans="8:8">
      <c r="H379" s="12"/>
    </row>
    <row r="380" spans="8:8">
      <c r="H380" s="12"/>
    </row>
    <row r="381" spans="8:8">
      <c r="H381" s="12"/>
    </row>
    <row r="382" spans="8:8">
      <c r="H382" s="12"/>
    </row>
    <row r="383" spans="8:8">
      <c r="H383" s="12"/>
    </row>
    <row r="384" spans="8:8">
      <c r="H384" s="12"/>
    </row>
    <row r="385" spans="8:8">
      <c r="H385" s="12"/>
    </row>
    <row r="386" spans="8:8">
      <c r="H386" s="12"/>
    </row>
    <row r="387" spans="8:8">
      <c r="H387" s="12"/>
    </row>
    <row r="388" spans="8:8">
      <c r="H388" s="12"/>
    </row>
    <row r="389" spans="8:8">
      <c r="H389" s="12"/>
    </row>
    <row r="390" spans="8:8">
      <c r="H390" s="12"/>
    </row>
    <row r="391" spans="8:8">
      <c r="H391" s="12"/>
    </row>
    <row r="392" spans="8:8">
      <c r="H392" s="12"/>
    </row>
    <row r="393" spans="8:8">
      <c r="H393" s="12"/>
    </row>
    <row r="394" spans="8:8">
      <c r="H394" s="12"/>
    </row>
    <row r="395" spans="8:8">
      <c r="H395" s="12"/>
    </row>
    <row r="396" spans="8:8">
      <c r="H396" s="12"/>
    </row>
    <row r="397" spans="8:8">
      <c r="H397" s="12"/>
    </row>
    <row r="398" spans="8:8">
      <c r="H398" s="12"/>
    </row>
    <row r="399" spans="8:8">
      <c r="H399" s="12"/>
    </row>
    <row r="400" spans="8:8">
      <c r="H400" s="12"/>
    </row>
    <row r="401" spans="8:8">
      <c r="H401" s="12"/>
    </row>
    <row r="402" spans="8:8">
      <c r="H402" s="12"/>
    </row>
    <row r="403" spans="8:8">
      <c r="H403" s="12"/>
    </row>
    <row r="404" spans="8:8">
      <c r="H404" s="12"/>
    </row>
    <row r="405" spans="8:8">
      <c r="H405" s="12"/>
    </row>
    <row r="406" spans="8:8">
      <c r="H406" s="12"/>
    </row>
    <row r="407" spans="8:8">
      <c r="H407" s="12"/>
    </row>
    <row r="408" spans="8:8">
      <c r="H408" s="12"/>
    </row>
    <row r="409" spans="8:8">
      <c r="H409" s="12"/>
    </row>
    <row r="410" spans="8:8">
      <c r="H410" s="12"/>
    </row>
    <row r="411" spans="8:8">
      <c r="H411" s="12"/>
    </row>
    <row r="412" spans="8:8">
      <c r="H412" s="12"/>
    </row>
    <row r="413" spans="8:8">
      <c r="H413" s="12"/>
    </row>
    <row r="414" spans="8:8">
      <c r="H414" s="12"/>
    </row>
    <row r="415" spans="8:8">
      <c r="H415" s="12"/>
    </row>
    <row r="416" spans="8:8">
      <c r="H416" s="12"/>
    </row>
    <row r="417" spans="8:8">
      <c r="H417" s="12"/>
    </row>
    <row r="418" spans="8:8">
      <c r="H418" s="12"/>
    </row>
    <row r="419" spans="8:8">
      <c r="H419" s="12"/>
    </row>
    <row r="420" spans="8:8">
      <c r="H420" s="12"/>
    </row>
    <row r="421" spans="8:8">
      <c r="H421" s="12"/>
    </row>
    <row r="422" spans="8:8">
      <c r="H422" s="12"/>
    </row>
    <row r="423" spans="8:8">
      <c r="H423" s="12"/>
    </row>
    <row r="424" spans="8:8">
      <c r="H424" s="12"/>
    </row>
    <row r="425" spans="8:8">
      <c r="H425" s="12"/>
    </row>
    <row r="426" spans="8:8">
      <c r="H426" s="12"/>
    </row>
    <row r="427" spans="8:8">
      <c r="H427" s="12"/>
    </row>
    <row r="428" spans="8:8">
      <c r="H428" s="12"/>
    </row>
    <row r="429" spans="8:8">
      <c r="H429" s="12"/>
    </row>
    <row r="430" spans="8:8">
      <c r="H430" s="12"/>
    </row>
    <row r="431" spans="8:8">
      <c r="H431" s="12"/>
    </row>
    <row r="432" spans="8:8">
      <c r="H432" s="12"/>
    </row>
    <row r="433" spans="8:8">
      <c r="H433" s="12"/>
    </row>
    <row r="434" spans="8:8">
      <c r="H434" s="12"/>
    </row>
    <row r="435" spans="8:8">
      <c r="H435" s="12"/>
    </row>
    <row r="436" spans="8:8">
      <c r="H436" s="12"/>
    </row>
    <row r="437" spans="8:8">
      <c r="H437" s="12"/>
    </row>
    <row r="438" spans="8:8">
      <c r="H438" s="12"/>
    </row>
    <row r="439" spans="8:8">
      <c r="H439" s="12"/>
    </row>
    <row r="440" spans="8:8">
      <c r="H440" s="12"/>
    </row>
    <row r="441" spans="8:8">
      <c r="H441" s="12"/>
    </row>
    <row r="442" spans="8:8">
      <c r="H442" s="12"/>
    </row>
    <row r="443" spans="8:8">
      <c r="H443" s="12"/>
    </row>
    <row r="444" spans="8:8">
      <c r="H444" s="12"/>
    </row>
    <row r="445" spans="8:8">
      <c r="H445" s="12"/>
    </row>
    <row r="446" spans="8:8">
      <c r="H446" s="12"/>
    </row>
    <row r="447" spans="8:8">
      <c r="H447" s="12"/>
    </row>
    <row r="448" spans="8:8">
      <c r="H448" s="12"/>
    </row>
    <row r="449" spans="8:8">
      <c r="H449" s="12"/>
    </row>
    <row r="450" spans="8:8">
      <c r="H450" s="12"/>
    </row>
    <row r="451" spans="8:8">
      <c r="H451" s="12"/>
    </row>
    <row r="452" spans="8:8">
      <c r="H452" s="12"/>
    </row>
    <row r="453" spans="8:8">
      <c r="H453" s="12"/>
    </row>
    <row r="454" spans="8:8">
      <c r="H454" s="12"/>
    </row>
    <row r="455" spans="8:8">
      <c r="H455" s="12"/>
    </row>
    <row r="456" spans="8:8">
      <c r="H456" s="12"/>
    </row>
    <row r="457" spans="8:8">
      <c r="H457" s="12"/>
    </row>
    <row r="458" spans="8:8">
      <c r="H458" s="12"/>
    </row>
    <row r="459" spans="8:8">
      <c r="H459" s="12"/>
    </row>
    <row r="460" spans="8:8">
      <c r="H460" s="12"/>
    </row>
    <row r="461" spans="8:8">
      <c r="H461" s="12"/>
    </row>
    <row r="462" spans="8:8">
      <c r="H462" s="12"/>
    </row>
    <row r="463" spans="8:8">
      <c r="H463" s="12"/>
    </row>
    <row r="464" spans="8:8">
      <c r="H464" s="12"/>
    </row>
    <row r="465" spans="8:8">
      <c r="H465" s="12"/>
    </row>
    <row r="466" spans="8:8">
      <c r="H466" s="12"/>
    </row>
    <row r="467" spans="8:8">
      <c r="H467" s="12"/>
    </row>
    <row r="468" spans="8:8">
      <c r="H468" s="12"/>
    </row>
    <row r="469" spans="8:8">
      <c r="H469" s="12"/>
    </row>
    <row r="470" spans="8:8">
      <c r="H470" s="12"/>
    </row>
    <row r="471" spans="8:8">
      <c r="H471" s="12"/>
    </row>
    <row r="472" spans="8:8">
      <c r="H472" s="12"/>
    </row>
    <row r="473" spans="8:8">
      <c r="H473" s="12"/>
    </row>
    <row r="474" spans="8:8">
      <c r="H474" s="12"/>
    </row>
    <row r="475" spans="8:8">
      <c r="H475" s="12"/>
    </row>
    <row r="476" spans="8:8">
      <c r="H476" s="12"/>
    </row>
    <row r="477" spans="8:8">
      <c r="H477" s="12"/>
    </row>
    <row r="478" spans="8:8">
      <c r="H478" s="12"/>
    </row>
    <row r="479" spans="8:8">
      <c r="H479" s="12"/>
    </row>
    <row r="480" spans="8:8">
      <c r="H480" s="12"/>
    </row>
    <row r="481" spans="8:8">
      <c r="H481" s="12"/>
    </row>
    <row r="482" spans="8:8">
      <c r="H482" s="12"/>
    </row>
    <row r="483" spans="8:8">
      <c r="H483" s="12"/>
    </row>
    <row r="484" spans="8:8">
      <c r="H484" s="12"/>
    </row>
    <row r="485" spans="8:8">
      <c r="H485" s="12"/>
    </row>
    <row r="486" spans="8:8">
      <c r="H486" s="12"/>
    </row>
    <row r="487" spans="8:8">
      <c r="H487" s="12"/>
    </row>
    <row r="488" spans="8:8">
      <c r="H488" s="12"/>
    </row>
    <row r="489" spans="8:8">
      <c r="H489" s="12"/>
    </row>
    <row r="490" spans="8:8">
      <c r="H490" s="12"/>
    </row>
    <row r="491" spans="8:8">
      <c r="H491" s="12"/>
    </row>
    <row r="492" spans="8:8">
      <c r="H492" s="12"/>
    </row>
    <row r="493" spans="8:8">
      <c r="H493" s="12"/>
    </row>
    <row r="494" spans="8:8">
      <c r="H494" s="12"/>
    </row>
    <row r="495" spans="8:8">
      <c r="H495" s="12"/>
    </row>
    <row r="496" spans="8:8">
      <c r="H496" s="12"/>
    </row>
    <row r="497" spans="8:8">
      <c r="H497" s="12"/>
    </row>
    <row r="498" spans="8:8">
      <c r="H498" s="12"/>
    </row>
    <row r="499" spans="8:8">
      <c r="H499" s="12"/>
    </row>
    <row r="500" spans="8:8">
      <c r="H500" s="12"/>
    </row>
    <row r="501" spans="8:8">
      <c r="H501" s="12"/>
    </row>
    <row r="502" spans="8:8">
      <c r="H502" s="12"/>
    </row>
    <row r="503" spans="8:8">
      <c r="H503" s="12"/>
    </row>
    <row r="504" spans="8:8">
      <c r="H504" s="12"/>
    </row>
    <row r="505" spans="8:8">
      <c r="H505" s="12"/>
    </row>
    <row r="506" spans="8:8">
      <c r="H506" s="12"/>
    </row>
    <row r="507" spans="8:8">
      <c r="H507" s="12"/>
    </row>
    <row r="508" spans="8:8">
      <c r="H508" s="12"/>
    </row>
    <row r="509" spans="8:8">
      <c r="H509" s="12"/>
    </row>
    <row r="510" spans="8:8">
      <c r="H510" s="12"/>
    </row>
    <row r="511" spans="8:8">
      <c r="H511" s="12"/>
    </row>
    <row r="512" spans="8:8">
      <c r="H512" s="12"/>
    </row>
    <row r="513" spans="8:8">
      <c r="H513" s="12"/>
    </row>
    <row r="514" spans="8:8">
      <c r="H514" s="12"/>
    </row>
    <row r="515" spans="8:8">
      <c r="H515" s="12"/>
    </row>
    <row r="516" spans="8:8">
      <c r="H516" s="12"/>
    </row>
    <row r="517" spans="8:8">
      <c r="H517" s="12"/>
    </row>
    <row r="518" spans="8:8">
      <c r="H518" s="12"/>
    </row>
    <row r="519" spans="8:8">
      <c r="H519" s="12"/>
    </row>
    <row r="520" spans="8:8">
      <c r="H520" s="12"/>
    </row>
    <row r="521" spans="8:8">
      <c r="H521" s="12"/>
    </row>
    <row r="522" spans="8:8">
      <c r="H522" s="12"/>
    </row>
    <row r="523" spans="8:8">
      <c r="H523" s="12"/>
    </row>
    <row r="524" spans="8:8">
      <c r="H524" s="12"/>
    </row>
    <row r="525" spans="8:8">
      <c r="H525" s="12"/>
    </row>
    <row r="526" spans="8:8">
      <c r="H526" s="12"/>
    </row>
    <row r="527" spans="8:8">
      <c r="H527" s="12"/>
    </row>
    <row r="528" spans="8:8">
      <c r="H528" s="12"/>
    </row>
    <row r="529" spans="8:8">
      <c r="H529" s="12"/>
    </row>
    <row r="530" spans="8:8">
      <c r="H530" s="12"/>
    </row>
    <row r="531" spans="8:8">
      <c r="H531" s="12"/>
    </row>
    <row r="532" spans="8:8">
      <c r="H532" s="12"/>
    </row>
    <row r="533" spans="8:8">
      <c r="H533" s="12"/>
    </row>
    <row r="534" spans="8:8">
      <c r="H534" s="12"/>
    </row>
    <row r="535" spans="8:8">
      <c r="H535" s="12"/>
    </row>
    <row r="536" spans="8:8">
      <c r="H536" s="12"/>
    </row>
    <row r="537" spans="8:8">
      <c r="H537" s="12"/>
    </row>
    <row r="538" spans="8:8">
      <c r="H538" s="12"/>
    </row>
    <row r="539" spans="8:8">
      <c r="H539" s="12"/>
    </row>
    <row r="540" spans="8:8">
      <c r="H540" s="12"/>
    </row>
    <row r="541" spans="8:8">
      <c r="H541" s="12"/>
    </row>
    <row r="542" spans="8:8">
      <c r="H542" s="12"/>
    </row>
    <row r="543" spans="8:8">
      <c r="H543" s="12"/>
    </row>
    <row r="544" spans="8:8">
      <c r="H544" s="12"/>
    </row>
    <row r="545" spans="8:8">
      <c r="H545" s="12"/>
    </row>
    <row r="546" spans="8:8">
      <c r="H546" s="12"/>
    </row>
    <row r="547" spans="8:8">
      <c r="H547" s="12"/>
    </row>
    <row r="548" spans="8:8">
      <c r="H548" s="12"/>
    </row>
    <row r="549" spans="8:8">
      <c r="H549" s="12"/>
    </row>
    <row r="550" spans="8:8">
      <c r="H550" s="12"/>
    </row>
    <row r="551" spans="8:8">
      <c r="H551" s="12"/>
    </row>
    <row r="552" spans="8:8">
      <c r="H552" s="12"/>
    </row>
    <row r="553" spans="8:8">
      <c r="H553" s="12"/>
    </row>
    <row r="554" spans="8:8">
      <c r="H554" s="12"/>
    </row>
    <row r="555" spans="8:8">
      <c r="H555" s="12"/>
    </row>
    <row r="556" spans="8:8">
      <c r="H556" s="12"/>
    </row>
    <row r="557" spans="8:8">
      <c r="H557" s="12"/>
    </row>
    <row r="558" spans="8:8">
      <c r="H558" s="12"/>
    </row>
    <row r="559" spans="8:8">
      <c r="H559" s="12"/>
    </row>
    <row r="560" spans="8:8">
      <c r="H560" s="12"/>
    </row>
    <row r="561" spans="8:8">
      <c r="H561" s="12"/>
    </row>
    <row r="562" spans="8:8">
      <c r="H562" s="12"/>
    </row>
    <row r="563" spans="8:8">
      <c r="H563" s="12"/>
    </row>
    <row r="564" spans="8:8">
      <c r="H564" s="12"/>
    </row>
    <row r="565" spans="8:8">
      <c r="H565" s="12"/>
    </row>
    <row r="566" spans="8:8">
      <c r="H566" s="12"/>
    </row>
    <row r="567" spans="8:8">
      <c r="H567" s="12"/>
    </row>
    <row r="568" spans="8:8">
      <c r="H568" s="12"/>
    </row>
    <row r="569" spans="8:8">
      <c r="H569" s="12"/>
    </row>
    <row r="570" spans="8:8">
      <c r="H570" s="12"/>
    </row>
    <row r="571" spans="8:8">
      <c r="H571" s="12"/>
    </row>
    <row r="572" spans="8:8">
      <c r="H572" s="12"/>
    </row>
    <row r="573" spans="8:8">
      <c r="H573" s="12"/>
    </row>
    <row r="574" spans="8:8">
      <c r="H574" s="12"/>
    </row>
    <row r="575" spans="8:8">
      <c r="H575" s="12"/>
    </row>
    <row r="576" spans="8:8">
      <c r="H576" s="12"/>
    </row>
    <row r="577" spans="8:8">
      <c r="H577" s="12"/>
    </row>
    <row r="578" spans="8:8">
      <c r="H578" s="12"/>
    </row>
    <row r="579" spans="8:8">
      <c r="H579" s="13"/>
    </row>
    <row r="580" spans="8:8">
      <c r="H580" s="13"/>
    </row>
    <row r="581" spans="8:8">
      <c r="H581" s="13"/>
    </row>
    <row r="582" spans="8:8">
      <c r="H582" s="13"/>
    </row>
    <row r="583" spans="8:8">
      <c r="H583" s="13"/>
    </row>
    <row r="584" spans="8:8">
      <c r="H584" s="13"/>
    </row>
    <row r="585" spans="8:8">
      <c r="H585" s="13"/>
    </row>
    <row r="586" spans="8:8">
      <c r="H586" s="13"/>
    </row>
    <row r="587" spans="8:8">
      <c r="H587" s="13"/>
    </row>
    <row r="588" spans="8:8">
      <c r="H588" s="13"/>
    </row>
    <row r="589" spans="8:8">
      <c r="H589" s="13"/>
    </row>
    <row r="590" spans="8:8">
      <c r="H590" s="13"/>
    </row>
    <row r="591" spans="8:8">
      <c r="H591" s="13"/>
    </row>
    <row r="592" spans="8:8">
      <c r="H592" s="13"/>
    </row>
    <row r="593" spans="8:8">
      <c r="H593" s="13"/>
    </row>
    <row r="594" spans="8:8">
      <c r="H594" s="13"/>
    </row>
    <row r="595" spans="8:8">
      <c r="H595" s="13"/>
    </row>
    <row r="596" spans="8:8">
      <c r="H596" s="13"/>
    </row>
    <row r="597" spans="8:8">
      <c r="H597" s="13"/>
    </row>
    <row r="598" spans="8:8">
      <c r="H598" s="13"/>
    </row>
    <row r="599" spans="8:8">
      <c r="H599" s="13"/>
    </row>
    <row r="600" spans="8:8">
      <c r="H600" s="13"/>
    </row>
    <row r="601" spans="8:8">
      <c r="H601" s="13"/>
    </row>
    <row r="602" spans="8:8">
      <c r="H602" s="13"/>
    </row>
    <row r="603" spans="8:8">
      <c r="H603" s="13"/>
    </row>
    <row r="604" spans="8:8">
      <c r="H604" s="13"/>
    </row>
    <row r="605" spans="8:8">
      <c r="H605" s="13"/>
    </row>
    <row r="606" spans="8:8">
      <c r="H606" s="13"/>
    </row>
    <row r="607" spans="8:8">
      <c r="H607" s="13"/>
    </row>
    <row r="608" spans="8:8">
      <c r="H608" s="13"/>
    </row>
    <row r="609" spans="8:8">
      <c r="H609" s="13"/>
    </row>
    <row r="610" spans="8:8">
      <c r="H610" s="13"/>
    </row>
    <row r="611" spans="8:8">
      <c r="H611" s="13"/>
    </row>
    <row r="612" spans="8:8">
      <c r="H612" s="13"/>
    </row>
    <row r="613" spans="8:8">
      <c r="H613" s="13"/>
    </row>
    <row r="614" spans="8:8">
      <c r="H614" s="13"/>
    </row>
    <row r="615" spans="8:8">
      <c r="H615" s="13"/>
    </row>
    <row r="616" spans="8:8">
      <c r="H616" s="13"/>
    </row>
    <row r="617" spans="8:8">
      <c r="H617" s="13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7" type="noConversion"/>
  <printOptions horizontalCentered="1"/>
  <pageMargins left="0.6692913385826772" right="0.6692913385826772" top="0.6692913385826772" bottom="0.6692913385826772" header="0.6692913385826772" footer="0.39370078740157483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6</vt:i4>
      </vt:variant>
    </vt:vector>
  </HeadingPairs>
  <TitlesOfParts>
    <vt:vector size="10" baseType="lpstr">
      <vt:lpstr>9</vt:lpstr>
      <vt:lpstr>9-1</vt:lpstr>
      <vt:lpstr>9-2</vt:lpstr>
      <vt:lpstr>9-3</vt:lpstr>
      <vt:lpstr>'9'!Print_Area</vt:lpstr>
      <vt:lpstr>'9-2'!Print_Area</vt:lpstr>
      <vt:lpstr>'9'!Print_Titles</vt:lpstr>
      <vt:lpstr>'9-1'!Print_Titles</vt:lpstr>
      <vt:lpstr>'9-2'!Print_Titles</vt:lpstr>
      <vt:lpstr>'9-3'!Print_Titles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박진주</dc:creator>
  <cp:lastModifiedBy>USER</cp:lastModifiedBy>
  <cp:lastPrinted>2018-10-22T05:48:26Z</cp:lastPrinted>
  <dcterms:created xsi:type="dcterms:W3CDTF">2006-01-03T05:42:24Z</dcterms:created>
  <dcterms:modified xsi:type="dcterms:W3CDTF">2020-05-26T05:26:58Z</dcterms:modified>
</cp:coreProperties>
</file>